
<file path=[Content_Types].xml><?xml version="1.0" encoding="utf-8"?>
<Types xmlns="http://schemas.openxmlformats.org/package/2006/content-types">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7.xml.rels" ContentType="application/vnd.openxmlformats-package.relationships+xml"/>
  <Override PartName="/xl/worksheets/_rels/sheet16.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5.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ReadMe_content" sheetId="1" state="visible" r:id="rId2"/>
    <sheet name="ReadMe_format" sheetId="2" state="visible" r:id="rId3"/>
    <sheet name="Definitions" sheetId="3" state="visible" r:id="rId4"/>
    <sheet name="Comments" sheetId="4" state="visible" r:id="rId5"/>
    <sheet name="Metadata" sheetId="5" state="visible" r:id="rId6"/>
    <sheet name="Residue" sheetId="6" state="visible" r:id="rId7"/>
    <sheet name="Init_conditions" sheetId="7" state="visible" r:id="rId8"/>
    <sheet name="Init_conditions_Soil_layers" sheetId="8" state="visible" r:id="rId9"/>
    <sheet name="Plantings" sheetId="9" state="visible" r:id="rId10"/>
    <sheet name="Fertilizers" sheetId="10" state="visible" r:id="rId11"/>
    <sheet name="Soils_meta" sheetId="11" state="visible" r:id="rId12"/>
    <sheet name="Soil_layers" sheetId="12" state="visible" r:id="rId13"/>
    <sheet name="Weather_meta" sheetId="13" state="visible" r:id="rId14"/>
    <sheet name="Weather_daily" sheetId="14" state="visible" r:id="rId15"/>
    <sheet name="Summary_crop" sheetId="15" state="visible" r:id="rId16"/>
    <sheet name="Obs_crop" sheetId="16" state="visible" r:id="rId17"/>
    <sheet name="Obs_soil_water_n" sheetId="17" state="visible" r:id="rId18"/>
  </sheets>
  <definedNames>
    <definedName function="false" hidden="true" localSheetId="7" name="_xlnm._FilterDatabase" vbProcedure="false">Init_conditions_Soil_layers!$A$2:$F$2</definedName>
    <definedName function="false" hidden="true" localSheetId="4" name="_xlnm._FilterDatabase" vbProcedure="false">Metadata!$A$2:$R$38</definedName>
    <definedName function="false" hidden="true" localSheetId="15" name="_xlnm._FilterDatabase" vbProcedure="false">Obs_crop!$A$2:$I$2</definedName>
    <definedName function="false" hidden="true" localSheetId="16" name="_xlnm._FilterDatabase" vbProcedure="false">Obs_soil_water_n!$A$2:$F$2</definedName>
    <definedName function="false" hidden="true" localSheetId="8" name="_xlnm._FilterDatabase" vbProcedure="false">Plantings!$A$2:$F$110</definedName>
    <definedName function="false" hidden="true" localSheetId="14" name="_xlnm._FilterDatabase" vbProcedure="false">Summary_crop!$A$2:$Z$2</definedName>
    <definedName function="false" hidden="false" localSheetId="9" name="_xlnm._FilterDatabase" vbProcedure="false">Fertilizers!$A$2:$D$622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<sst xmlns="http://schemas.openxmlformats.org/spreadsheetml/2006/main" count="2533" uniqueCount="451">
  <si>
    <t xml:space="preserve">! Dataset description</t>
  </si>
  <si>
    <t xml:space="preserve">Authors</t>
  </si>
  <si>
    <t xml:space="preserve">Date</t>
  </si>
  <si>
    <t xml:space="preserve">Version</t>
  </si>
  <si>
    <t xml:space="preserve">Introduction</t>
  </si>
  <si>
    <t xml:space="preserve">Data source</t>
  </si>
  <si>
    <t xml:space="preserve">Data processing</t>
  </si>
  <si>
    <t xml:space="preserve">Citations</t>
  </si>
  <si>
    <t xml:space="preserve">! Field Experiment Data Template</t>
  </si>
  <si>
    <t xml:space="preserve">Jeff White &amp; Cheryl Porter (modified by Pierre Martre)</t>
  </si>
  <si>
    <t xml:space="preserve">This draft template provides an alternative to the original AgMIP/ICASA template. The parallel format requires defining a large number of sheets but facilitates processing with software that assumes that Row 1, Column 1 is where data begin.</t>
  </si>
  <si>
    <t xml:space="preserve">Definitions</t>
  </si>
  <si>
    <t xml:space="preserve">Each variable should be defined using the ICASA/AgMIP data dictionary as a guide. </t>
  </si>
  <si>
    <t xml:space="preserve">Variables most often used by AgMIP are listed here:</t>
  </si>
  <si>
    <t xml:space="preserve">http://research.agmip.org/display/dev/Management+Events</t>
  </si>
  <si>
    <t xml:space="preserve">The full listing is available here:</t>
  </si>
  <si>
    <t xml:space="preserve">https://docs.google.com/spreadsheets/d/1MYx1ukUsCAM1pcixbVQSu49NU-LfXg-Dtt-ncLBzGAM/pub?output=html</t>
  </si>
  <si>
    <t xml:space="preserve">Formatting</t>
  </si>
  <si>
    <t xml:space="preserve">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</si>
  <si>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charset val="1"/>
      </rPr>
      <t xml:space="preserve">Linkages to the metadata table are denoted with a “</t>
    </r>
    <r>
      <rPr>
        <sz val="11"/>
        <color rgb="FFFF0000"/>
        <rFont val="Calibri"/>
        <family val="2"/>
        <charset val="1"/>
      </rPr>
      <t xml:space="preserve">link:&lt;variable name&gt;</t>
    </r>
    <r>
      <rPr>
        <sz val="11"/>
        <color rgb="FF1F497D"/>
        <rFont val="Calibri"/>
        <family val="2"/>
        <charset val="1"/>
      </rPr>
      <t xml:space="preserve">”. There must be at least one linkage from each table to the metadata table. In the case of the initial conditions data, there are two variables that are used for the linkage.</t>
    </r>
  </si>
  <si>
    <t xml:space="preserve">The first line in each sheet contains the variable names, primarily using the "Code_display" name in the ICASA MVL. Non-ICASA variables are defined in the Definitions sheet.</t>
  </si>
  <si>
    <t xml:space="preserve">Data are given in subsequent rows.</t>
  </si>
  <si>
    <t xml:space="preserve">! Date format</t>
  </si>
  <si>
    <r>
      <rPr>
        <b val="true"/>
        <sz val="11"/>
        <color rgb="FF000000"/>
        <rFont val="Calibri"/>
        <family val="2"/>
        <charset val="1"/>
      </rPr>
      <t xml:space="preserve">NOTE:</t>
    </r>
    <r>
      <rPr>
        <sz val="11"/>
        <color rgb="FF000000"/>
        <rFont val="Calibri"/>
        <family val="2"/>
        <charset val="1"/>
      </rPr>
      <t xml:space="preserve"> Dates must be in ISO-compliant yyyy-mm-dd format.  </t>
    </r>
  </si>
  <si>
    <t xml:space="preserve">When exporting to csv format, please verify that the date format was preserved.</t>
  </si>
  <si>
    <t xml:space="preserve">To format dates in this format, select "Custom" format and type in "yyyy-mm-dd" under "Type:".</t>
  </si>
  <si>
    <t xml:space="preserve">Or use the Format Painter to copy the format from another field.</t>
  </si>
  <si>
    <t xml:space="preserve">! Cell fill colors</t>
  </si>
  <si>
    <t xml:space="preserve">In the data sheets, valid cells usualy are shown with no fill.</t>
  </si>
  <si>
    <t xml:space="preserve">Highlighting is provided in a few sheets to indicate when a new treatment begins.</t>
  </si>
  <si>
    <t xml:space="preserve">Worksheet</t>
  </si>
  <si>
    <t xml:space="preserve">Code_Display</t>
  </si>
  <si>
    <t xml:space="preserve">Variable_name</t>
  </si>
  <si>
    <t xml:space="preserve">Description</t>
  </si>
  <si>
    <t xml:space="preserve">Unit_or_type</t>
  </si>
  <si>
    <t xml:space="preserve">Comments</t>
  </si>
  <si>
    <t xml:space="preserve">Metadata</t>
  </si>
  <si>
    <t xml:space="preserve">id</t>
  </si>
  <si>
    <t xml:space="preserve">Unique identifier linking from other groups</t>
  </si>
  <si>
    <t xml:space="preserve">text</t>
  </si>
  <si>
    <t xml:space="preserve">INSTITUTION</t>
  </si>
  <si>
    <t xml:space="preserve">institute_name</t>
  </si>
  <si>
    <t xml:space="preserve">Names of participating institutions</t>
  </si>
  <si>
    <t xml:space="preserve">FL_LOC_1</t>
  </si>
  <si>
    <t xml:space="preserve">field_country</t>
  </si>
  <si>
    <t xml:space="preserve">Country in which experiment was conducted</t>
  </si>
  <si>
    <t xml:space="preserve">SITE_NAME</t>
  </si>
  <si>
    <t xml:space="preserve">site_name</t>
  </si>
  <si>
    <t xml:space="preserve">Name of site for experiment</t>
  </si>
  <si>
    <t xml:space="preserve">SUITE_NAME</t>
  </si>
  <si>
    <t xml:space="preserve">suite_name</t>
  </si>
  <si>
    <t xml:space="preserve">Brief name of suite of experiments</t>
  </si>
  <si>
    <t xml:space="preserve">EXNAME</t>
  </si>
  <si>
    <t xml:space="preserve">name_of_experiment</t>
  </si>
  <si>
    <t xml:space="preserve">Name of experiment</t>
  </si>
  <si>
    <t xml:space="preserve">PLLAY</t>
  </si>
  <si>
    <t xml:space="preserve">plot_layout</t>
  </si>
  <si>
    <t xml:space="preserve">Plot layout or experimental desin (e.g., "RCBD with four blocks")</t>
  </si>
  <si>
    <t xml:space="preserve">LOCAL_NAME</t>
  </si>
  <si>
    <t xml:space="preserve">experiment_name_local</t>
  </si>
  <si>
    <t xml:space="preserve">Locally used name for experiment</t>
  </si>
  <si>
    <t xml:space="preserve">TRT_NAME</t>
  </si>
  <si>
    <t xml:space="preserve">treatment_name</t>
  </si>
  <si>
    <t xml:space="preserve">Treatment name</t>
  </si>
  <si>
    <t xml:space="preserve">TRTNO</t>
  </si>
  <si>
    <t xml:space="preserve">Treatment_number</t>
  </si>
  <si>
    <t xml:space="preserve">Consecutive number used to identify treatments</t>
  </si>
  <si>
    <t xml:space="preserve">integer</t>
  </si>
  <si>
    <t xml:space="preserve">CRID</t>
  </si>
  <si>
    <t xml:space="preserve">crop_ident_ICASA</t>
  </si>
  <si>
    <t xml:space="preserve">Crop (or weed) species identifier</t>
  </si>
  <si>
    <t xml:space="preserve">code</t>
  </si>
  <si>
    <t xml:space="preserve">CUL_NAME</t>
  </si>
  <si>
    <t xml:space="preserve">cultivar_name</t>
  </si>
  <si>
    <t xml:space="preserve">Cultivar name</t>
  </si>
  <si>
    <t xml:space="preserve">FL_LAT</t>
  </si>
  <si>
    <t xml:space="preserve">field_latitude</t>
  </si>
  <si>
    <t xml:space="preserve">Field latitude</t>
  </si>
  <si>
    <t xml:space="preserve">decimal degrees</t>
  </si>
  <si>
    <t xml:space="preserve">FL_LONG</t>
  </si>
  <si>
    <t xml:space="preserve">field_longitude</t>
  </si>
  <si>
    <t xml:space="preserve">Field longitude, E positive, W negative</t>
  </si>
  <si>
    <t xml:space="preserve">FLELE</t>
  </si>
  <si>
    <t xml:space="preserve">field_elevation</t>
  </si>
  <si>
    <t xml:space="preserve">Elevation of field site</t>
  </si>
  <si>
    <t xml:space="preserve">m</t>
  </si>
  <si>
    <t xml:space="preserve">REP_NO</t>
  </si>
  <si>
    <t xml:space="preserve">number_of_replicates</t>
  </si>
  <si>
    <t xml:space="preserve">Number of blocks or replicates</t>
  </si>
  <si>
    <t xml:space="preserve">number</t>
  </si>
  <si>
    <t xml:space="preserve">WST_ID</t>
  </si>
  <si>
    <t xml:space="preserve">weather_station_code</t>
  </si>
  <si>
    <t xml:space="preserve">Weather dataset identifier to link to site  (typically weather station ID and date of first and last day of data: ID_YYYYYMMDD_YYYYMMDD)</t>
  </si>
  <si>
    <t xml:space="preserve">SOIL_ID</t>
  </si>
  <si>
    <t xml:space="preserve">soil_profile_ID</t>
  </si>
  <si>
    <t xml:space="preserve">Soil profile identifier</t>
  </si>
  <si>
    <t xml:space="preserve">Init_conditions</t>
  </si>
  <si>
    <t xml:space="preserve">ICRDAT</t>
  </si>
  <si>
    <t xml:space="preserve">init_residu_measure_date</t>
  </si>
  <si>
    <t xml:space="preserve">Initial residues measurement date</t>
  </si>
  <si>
    <t xml:space="preserve">date</t>
  </si>
  <si>
    <t xml:space="preserve">ISO 8-digit: year-month-day of month</t>
  </si>
  <si>
    <t xml:space="preserve">ICRDP</t>
  </si>
  <si>
    <t xml:space="preserve">residue_incorpor_depth</t>
  </si>
  <si>
    <t xml:space="preserve">residue incorpor depth</t>
  </si>
  <si>
    <t xml:space="preserve">cm</t>
  </si>
  <si>
    <t xml:space="preserve">ICRIP</t>
  </si>
  <si>
    <t xml:space="preserve">residue_incorporated</t>
  </si>
  <si>
    <t xml:space="preserve">residue incorporated</t>
  </si>
  <si>
    <t xml:space="preserve">%</t>
  </si>
  <si>
    <t xml:space="preserve">ICPCR</t>
  </si>
  <si>
    <t xml:space="preserve">residue_nature_prev_crop</t>
  </si>
  <si>
    <t xml:space="preserve">Previous crop code</t>
  </si>
  <si>
    <t xml:space="preserve">ICRAG</t>
  </si>
  <si>
    <t xml:space="preserve">residue_above_ground_wt</t>
  </si>
  <si>
    <t xml:space="preserve">Initial surface residue</t>
  </si>
  <si>
    <t xml:space="preserve">kg[dry matter]/ha</t>
  </si>
  <si>
    <t xml:space="preserve">ICRT</t>
  </si>
  <si>
    <t xml:space="preserve">root_wt_previous_crop</t>
  </si>
  <si>
    <t xml:space="preserve">Initial root residue</t>
  </si>
  <si>
    <t xml:space="preserve">Init_conditions_Soil_layers</t>
  </si>
  <si>
    <t xml:space="preserve">ICDAT</t>
  </si>
  <si>
    <t xml:space="preserve">initial_conditions_date</t>
  </si>
  <si>
    <t xml:space="preserve">Initial conditions date</t>
  </si>
  <si>
    <t xml:space="preserve">ICBL</t>
  </si>
  <si>
    <t xml:space="preserve">soil_layer_base_depth</t>
  </si>
  <si>
    <t xml:space="preserve">Soil layer base depth</t>
  </si>
  <si>
    <t xml:space="preserve">ICH2O</t>
  </si>
  <si>
    <t xml:space="preserve">initial_watr_conc_by_lyr</t>
  </si>
  <si>
    <t xml:space="preserve">Initial water content</t>
  </si>
  <si>
    <t xml:space="preserve">mm3/mm3</t>
  </si>
  <si>
    <t xml:space="preserve">ICNH4M</t>
  </si>
  <si>
    <t xml:space="preserve">initial_NH4_mass_layer</t>
  </si>
  <si>
    <t xml:space="preserve">Initial NH4, as elemental N on dry wt. basis, by layer</t>
  </si>
  <si>
    <t xml:space="preserve">kg[N]/ha</t>
  </si>
  <si>
    <t xml:space="preserve">ICNO3M</t>
  </si>
  <si>
    <t xml:space="preserve">initial_NO3_mass_layer</t>
  </si>
  <si>
    <t xml:space="preserve">Initial NO3, as elemental N on dry wt. basis, by layer</t>
  </si>
  <si>
    <t xml:space="preserve">Plantings</t>
  </si>
  <si>
    <t xml:space="preserve">PDATE</t>
  </si>
  <si>
    <t xml:space="preserve">planting_date</t>
  </si>
  <si>
    <t xml:space="preserve">Growth stage of planting, as date</t>
  </si>
  <si>
    <t xml:space="preserve">PLDP</t>
  </si>
  <si>
    <t xml:space="preserve">planting_depth</t>
  </si>
  <si>
    <t xml:space="preserve">Planting depth</t>
  </si>
  <si>
    <t xml:space="preserve">mm</t>
  </si>
  <si>
    <t xml:space="preserve">PLRS</t>
  </si>
  <si>
    <t xml:space="preserve">row_spacing</t>
  </si>
  <si>
    <t xml:space="preserve">Row spacing</t>
  </si>
  <si>
    <t xml:space="preserve">PLPOP</t>
  </si>
  <si>
    <t xml:space="preserve">plant_pop_at_planting</t>
  </si>
  <si>
    <t xml:space="preserve">Plant population at planting</t>
  </si>
  <si>
    <t xml:space="preserve">number/m2</t>
  </si>
  <si>
    <t xml:space="preserve">PLPOE</t>
  </si>
  <si>
    <t xml:space="preserve">plant_pop_at_emergence</t>
  </si>
  <si>
    <t xml:space="preserve">Plant population at emergence</t>
  </si>
  <si>
    <t xml:space="preserve">Irrigations</t>
  </si>
  <si>
    <t xml:space="preserve">IDATE</t>
  </si>
  <si>
    <t xml:space="preserve">irrigation_date</t>
  </si>
  <si>
    <t xml:space="preserve">Irrigation date</t>
  </si>
  <si>
    <t xml:space="preserve">IROP</t>
  </si>
  <si>
    <t xml:space="preserve">irrigation_operation</t>
  </si>
  <si>
    <t xml:space="preserve">Irrigation operation (e.g., furrow, sprinkler, drip…)</t>
  </si>
  <si>
    <t xml:space="preserve">code </t>
  </si>
  <si>
    <t xml:space="preserve">IRNPC</t>
  </si>
  <si>
    <t xml:space="preserve">irrigation_H2O_N_conc</t>
  </si>
  <si>
    <t xml:space="preserve">Irrigation water nitrogen concentration</t>
  </si>
  <si>
    <t xml:space="preserve">IRVAL</t>
  </si>
  <si>
    <t xml:space="preserve">irrig_amount_depth</t>
  </si>
  <si>
    <t xml:space="preserve">Irrigation amount, depth of water</t>
  </si>
  <si>
    <t xml:space="preserve">Fertilizers</t>
  </si>
  <si>
    <t xml:space="preserve">FEDATE</t>
  </si>
  <si>
    <t xml:space="preserve">fertilization_date</t>
  </si>
  <si>
    <t xml:space="preserve">Fertilization date</t>
  </si>
  <si>
    <t xml:space="preserve">FECD</t>
  </si>
  <si>
    <t xml:space="preserve">fertilizer_material</t>
  </si>
  <si>
    <t xml:space="preserve">Fertilizer material</t>
  </si>
  <si>
    <t xml:space="preserve">FEACD</t>
  </si>
  <si>
    <t xml:space="preserve">fertilizer_applic_method</t>
  </si>
  <si>
    <t xml:space="preserve">Fertilizer application method</t>
  </si>
  <si>
    <t xml:space="preserve">FEDEP</t>
  </si>
  <si>
    <t xml:space="preserve">application_depth_fert</t>
  </si>
  <si>
    <t xml:space="preserve">Fertilizer application depth</t>
  </si>
  <si>
    <t xml:space="preserve">FEAMN</t>
  </si>
  <si>
    <t xml:space="preserve">N_in_applied_fertilizer</t>
  </si>
  <si>
    <t xml:space="preserve">Nitrogen in applied fertilizer</t>
  </si>
  <si>
    <t xml:space="preserve">Soils_meta</t>
  </si>
  <si>
    <t xml:space="preserve">SL_SOURCE</t>
  </si>
  <si>
    <t xml:space="preserve">soil_source</t>
  </si>
  <si>
    <t xml:space="preserve">Source of soil data</t>
  </si>
  <si>
    <t xml:space="preserve">SLTX</t>
  </si>
  <si>
    <t xml:space="preserve">soil_texture</t>
  </si>
  <si>
    <t xml:space="preserve">Soil texture</t>
  </si>
  <si>
    <t xml:space="preserve">SL_NOTES</t>
  </si>
  <si>
    <t xml:space="preserve">soil_notes</t>
  </si>
  <si>
    <t xml:space="preserve">Notes describing soil dataset</t>
  </si>
  <si>
    <t xml:space="preserve">SLRTD</t>
  </si>
  <si>
    <t xml:space="preserve">Rooting_depth</t>
  </si>
  <si>
    <t xml:space="preserve">Maximum depth of root growth</t>
  </si>
  <si>
    <t xml:space="preserve">Soil_layers</t>
  </si>
  <si>
    <t xml:space="preserve">SLLT</t>
  </si>
  <si>
    <t xml:space="preserve">soil_layer_top_depth</t>
  </si>
  <si>
    <t xml:space="preserve">Soil layer top depth</t>
  </si>
  <si>
    <t xml:space="preserve">SLLB</t>
  </si>
  <si>
    <t xml:space="preserve">SLSAT</t>
  </si>
  <si>
    <t xml:space="preserve">soil_water_saturated</t>
  </si>
  <si>
    <t xml:space="preserve">Soil water, saturated</t>
  </si>
  <si>
    <t xml:space="preserve">cm3/cm3</t>
  </si>
  <si>
    <t xml:space="preserve">SLDUL</t>
  </si>
  <si>
    <t xml:space="preserve">soil_wat_drned_upper_lim</t>
  </si>
  <si>
    <t xml:space="preserve">Soil water, drained upper limit</t>
  </si>
  <si>
    <t xml:space="preserve">SLLL</t>
  </si>
  <si>
    <t xml:space="preserve">soil_water_lower_limit</t>
  </si>
  <si>
    <t xml:space="preserve">Soil water, lower limit</t>
  </si>
  <si>
    <t xml:space="preserve">SLBDM</t>
  </si>
  <si>
    <t xml:space="preserve">soil_bulk_density_moist</t>
  </si>
  <si>
    <t xml:space="preserve">Soil bulk density when moist for layer</t>
  </si>
  <si>
    <t xml:space="preserve">g/cm3</t>
  </si>
  <si>
    <t xml:space="preserve">SLOC</t>
  </si>
  <si>
    <t xml:space="preserve">soil_organic_C_perc_layr</t>
  </si>
  <si>
    <t xml:space="preserve">Total soil organic carbon by layer</t>
  </si>
  <si>
    <t xml:space="preserve">g[C]/100g[soil]</t>
  </si>
  <si>
    <t xml:space="preserve">SLCLY</t>
  </si>
  <si>
    <t xml:space="preserve">soil_clay_fraction</t>
  </si>
  <si>
    <t xml:space="preserve">Soil texture, clay (&lt;0.002 mm), weight percent of fine earth</t>
  </si>
  <si>
    <t xml:space="preserve">SLSIL</t>
  </si>
  <si>
    <t xml:space="preserve">soil_silt_fraction</t>
  </si>
  <si>
    <t xml:space="preserve">Soil texture, silt (0.05 to 0.002 mm), weight percent of fine earth</t>
  </si>
  <si>
    <t xml:space="preserve">SLSND</t>
  </si>
  <si>
    <t xml:space="preserve">soil_sand_fraction</t>
  </si>
  <si>
    <t xml:space="preserve">oil texture, sand (0.05 to 2.0 mm), weight percent of fine earth</t>
  </si>
  <si>
    <t xml:space="preserve">SLNI</t>
  </si>
  <si>
    <t xml:space="preserve">soil_organic_N_conc</t>
  </si>
  <si>
    <t xml:space="preserve">Nitrogen, total soil organic</t>
  </si>
  <si>
    <t xml:space="preserve">g[N]/100g[soil]</t>
  </si>
  <si>
    <t xml:space="preserve">If not available, then SLBDM, SLOM, SLCF are required</t>
  </si>
  <si>
    <t xml:space="preserve">SLHW</t>
  </si>
  <si>
    <t xml:space="preserve">soil_pH_in_water</t>
  </si>
  <si>
    <t xml:space="preserve">pH of soil in water, from profile description</t>
  </si>
  <si>
    <t xml:space="preserve">Weather_meta</t>
  </si>
  <si>
    <t xml:space="preserve">WST_NAME</t>
  </si>
  <si>
    <t xml:space="preserve">weather_dataset_name</t>
  </si>
  <si>
    <t xml:space="preserve">Weather station name</t>
  </si>
  <si>
    <t xml:space="preserve">WST_LAT</t>
  </si>
  <si>
    <t xml:space="preserve">weather_sta_latitude</t>
  </si>
  <si>
    <t xml:space="preserve">Latitude of station, degrees decimal with North as positive value</t>
  </si>
  <si>
    <t xml:space="preserve">WST_LONG</t>
  </si>
  <si>
    <t xml:space="preserve">weather_sta_longitude</t>
  </si>
  <si>
    <t xml:space="preserve">Longitude of station, degrees decimals with East as positive value</t>
  </si>
  <si>
    <t xml:space="preserve">WST_ELEV</t>
  </si>
  <si>
    <t xml:space="preserve">weather_sta_elevation</t>
  </si>
  <si>
    <t xml:space="preserve">Elevation of weather station</t>
  </si>
  <si>
    <t xml:space="preserve">REFHT</t>
  </si>
  <si>
    <t xml:space="preserve">ref_height_weather_meas</t>
  </si>
  <si>
    <t xml:space="preserve">Reference height for weather measurement</t>
  </si>
  <si>
    <t xml:space="preserve">WNDHT</t>
  </si>
  <si>
    <t xml:space="preserve">ref_height_windsp_meas</t>
  </si>
  <si>
    <t xml:space="preserve">Reference height for windspeed measurement</t>
  </si>
  <si>
    <t xml:space="preserve">CO2Y</t>
  </si>
  <si>
    <t xml:space="preserve">CO2_concentration_annual</t>
  </si>
  <si>
    <t xml:space="preserve">CO2 concentration, annual (yearly)</t>
  </si>
  <si>
    <t xml:space="preserve">ppm</t>
  </si>
  <si>
    <t xml:space="preserve">Weather_daily</t>
  </si>
  <si>
    <t xml:space="preserve">W_DATE</t>
  </si>
  <si>
    <t xml:space="preserve">weather_date</t>
  </si>
  <si>
    <t xml:space="preserve">Date for daily weather, field observations, etc.</t>
  </si>
  <si>
    <t xml:space="preserve">SRAD</t>
  </si>
  <si>
    <t xml:space="preserve">solar_radiation</t>
  </si>
  <si>
    <t xml:space="preserve">Solar radiation</t>
  </si>
  <si>
    <t xml:space="preserve">MJ/m2/d</t>
  </si>
  <si>
    <t xml:space="preserve">TMAX</t>
  </si>
  <si>
    <t xml:space="preserve">maximum_temperature</t>
  </si>
  <si>
    <t xml:space="preserve">Temperature of air, maximum</t>
  </si>
  <si>
    <t xml:space="preserve">°C</t>
  </si>
  <si>
    <t xml:space="preserve">TMIN</t>
  </si>
  <si>
    <t xml:space="preserve">minimum_temperature</t>
  </si>
  <si>
    <t xml:space="preserve">Temperature of air, minimum</t>
  </si>
  <si>
    <t xml:space="preserve">RAIN</t>
  </si>
  <si>
    <t xml:space="preserve">rain_snow_fall</t>
  </si>
  <si>
    <t xml:space="preserve">Rainfall, including moisture in snow, in one day</t>
  </si>
  <si>
    <t xml:space="preserve">mm/d</t>
  </si>
  <si>
    <t xml:space="preserve">VPRSD</t>
  </si>
  <si>
    <t xml:space="preserve">vapor_pressure</t>
  </si>
  <si>
    <t xml:space="preserve">Vapor pressure, average daily</t>
  </si>
  <si>
    <t xml:space="preserve">kPa</t>
  </si>
  <si>
    <t xml:space="preserve">WIND</t>
  </si>
  <si>
    <t xml:space="preserve">wind_speed_daily</t>
  </si>
  <si>
    <t xml:space="preserve">Wind speed, daily mean or "wind run"</t>
  </si>
  <si>
    <t xml:space="preserve">km/d</t>
  </si>
  <si>
    <t xml:space="preserve">MXRH</t>
  </si>
  <si>
    <t xml:space="preserve">max_relative_humidity</t>
  </si>
  <si>
    <t xml:space="preserve">maximum relative humidity</t>
  </si>
  <si>
    <t xml:space="preserve">MIRH</t>
  </si>
  <si>
    <t xml:space="preserve">min_relative_humidity</t>
  </si>
  <si>
    <t xml:space="preserve">minimum relative humidity</t>
  </si>
  <si>
    <t xml:space="preserve">RHAVD</t>
  </si>
  <si>
    <t xml:space="preserve">realtive_humidity_avg</t>
  </si>
  <si>
    <t xml:space="preserve">Realtive humidity, average daily value</t>
  </si>
  <si>
    <t xml:space="preserve">Summary_crop</t>
  </si>
  <si>
    <t xml:space="preserve">RP</t>
  </si>
  <si>
    <t xml:space="preserve">replicate_number</t>
  </si>
  <si>
    <t xml:space="preserve"> Replicate number</t>
  </si>
  <si>
    <t xml:space="preserve">PLDAE</t>
  </si>
  <si>
    <t xml:space="preserve">emergence_date</t>
  </si>
  <si>
    <t xml:space="preserve">Growth stage date, emergence</t>
  </si>
  <si>
    <t xml:space="preserve">TSPD</t>
  </si>
  <si>
    <t xml:space="preserve">terminal_spikelet_stage</t>
  </si>
  <si>
    <t xml:space="preserve">Growth stage date, terminal spikelet</t>
  </si>
  <si>
    <t xml:space="preserve">Z31D</t>
  </si>
  <si>
    <t xml:space="preserve">zadoks_31_growth_stage</t>
  </si>
  <si>
    <t xml:space="preserve">Growth stage date, Zadoks 31</t>
  </si>
  <si>
    <t xml:space="preserve">Z49D</t>
  </si>
  <si>
    <t xml:space="preserve">zadoks_49_growth_stage</t>
  </si>
  <si>
    <t xml:space="preserve">Growth stage date, Zadoks 49</t>
  </si>
  <si>
    <t xml:space="preserve">EEMD</t>
  </si>
  <si>
    <t xml:space="preserve">ear_emergence_stage</t>
  </si>
  <si>
    <t xml:space="preserve">Heading date</t>
  </si>
  <si>
    <t xml:space="preserve">ADAT</t>
  </si>
  <si>
    <t xml:space="preserve">anthesis_date</t>
  </si>
  <si>
    <t xml:space="preserve">Date of anthesis</t>
  </si>
  <si>
    <t xml:space="preserve">MDAT</t>
  </si>
  <si>
    <t xml:space="preserve">physiologic_maturity_dat</t>
  </si>
  <si>
    <t xml:space="preserve">Date of physiological maturity</t>
  </si>
  <si>
    <t xml:space="preserve">HDATE</t>
  </si>
  <si>
    <t xml:space="preserve">harvest_date</t>
  </si>
  <si>
    <t xml:space="preserve">Growth stage date, harvest</t>
  </si>
  <si>
    <t xml:space="preserve">LnoSX</t>
  </si>
  <si>
    <t xml:space="preserve">leaf_number_per_stem_max</t>
  </si>
  <si>
    <t xml:space="preserve">Leaf number per stem, maximum</t>
  </si>
  <si>
    <t xml:space="preserve">GWAM</t>
  </si>
  <si>
    <t xml:space="preserve">grain_dry_wt_at_maturity</t>
  </si>
  <si>
    <t xml:space="preserve">Harvested yield at harvest (dry wt)</t>
  </si>
  <si>
    <t xml:space="preserve">CWAA</t>
  </si>
  <si>
    <t xml:space="preserve">tops_dry_weight_anthesis</t>
  </si>
  <si>
    <t xml:space="preserve">Total above ground dry mass at anthesis</t>
  </si>
  <si>
    <t xml:space="preserve">CWAM</t>
  </si>
  <si>
    <t xml:space="preserve">tops_dry_weight_maturity</t>
  </si>
  <si>
    <t xml:space="preserve">Total above ground dry mass at maturity</t>
  </si>
  <si>
    <t xml:space="preserve">LN</t>
  </si>
  <si>
    <t xml:space="preserve">leaf_nitrogen</t>
  </si>
  <si>
    <t xml:space="preserve">leaf nitrogen mass</t>
  </si>
  <si>
    <t xml:space="preserve">kgN/ha</t>
  </si>
  <si>
    <t xml:space="preserve">CNAA</t>
  </si>
  <si>
    <t xml:space="preserve">tops_N_at_anthesis</t>
  </si>
  <si>
    <t xml:space="preserve">Nitrogen in above ground plant parts at anthesis</t>
  </si>
  <si>
    <t xml:space="preserve">CNAM</t>
  </si>
  <si>
    <t xml:space="preserve">tops_N_at_maturity</t>
  </si>
  <si>
    <t xml:space="preserve">Nitrogen in above ground plant parts at maturity</t>
  </si>
  <si>
    <t xml:space="preserve">GNAM</t>
  </si>
  <si>
    <t xml:space="preserve">grain_N_at_maturity</t>
  </si>
  <si>
    <t xml:space="preserve">Grain N at maturity</t>
  </si>
  <si>
    <t xml:space="preserve">GPRCM</t>
  </si>
  <si>
    <t xml:space="preserve">grain_protein_conc_matur</t>
  </si>
  <si>
    <t xml:space="preserve">Grain protein concentration at maturity on a dry mass basis</t>
  </si>
  <si>
    <t xml:space="preserve">HnoUM</t>
  </si>
  <si>
    <t xml:space="preserve">harv_no_per_unit</t>
  </si>
  <si>
    <t xml:space="preserve">Harvest number per unit at maturity (e.g., seed per spike or pod)</t>
  </si>
  <si>
    <t xml:space="preserve">NHIAM</t>
  </si>
  <si>
    <t xml:space="preserve">N_harvest_index_maturity</t>
  </si>
  <si>
    <t xml:space="preserve">N harvest index at maturity</t>
  </si>
  <si>
    <t xml:space="preserve">unitless</t>
  </si>
  <si>
    <t xml:space="preserve">HIAM</t>
  </si>
  <si>
    <t xml:space="preserve">harvest_index_maturity</t>
  </si>
  <si>
    <t xml:space="preserve">Harvest index at maturity</t>
  </si>
  <si>
    <t xml:space="preserve">HnoAM</t>
  </si>
  <si>
    <t xml:space="preserve">harvest_no_at_maturity</t>
  </si>
  <si>
    <t xml:space="preserve">Harvest number per area at maturity (e.g., seed or tubers)</t>
  </si>
  <si>
    <t xml:space="preserve">number/m²</t>
  </si>
  <si>
    <t xml:space="preserve">GWGM</t>
  </si>
  <si>
    <t xml:space="preserve">grain_unit_dry_wt_matur</t>
  </si>
  <si>
    <t xml:space="preserve">Average grain dry mass at maturity</t>
  </si>
  <si>
    <t xml:space="preserve">mg[dry matter]/grain</t>
  </si>
  <si>
    <t xml:space="preserve">GNGM</t>
  </si>
  <si>
    <t xml:space="preserve">grain_unit_N_matur</t>
  </si>
  <si>
    <t xml:space="preserve">Average grain N mass at maturity</t>
  </si>
  <si>
    <t xml:space="preserve">mg[N]/grain</t>
  </si>
  <si>
    <t xml:space="preserve">LAIA</t>
  </si>
  <si>
    <t xml:space="preserve">leaf_area_index_anthesis</t>
  </si>
  <si>
    <t xml:space="preserve">Leaf area index at anthesis</t>
  </si>
  <si>
    <t xml:space="preserve">m2/m2</t>
  </si>
  <si>
    <t xml:space="preserve">Obs_crop</t>
  </si>
  <si>
    <t xml:space="preserve">DATE</t>
  </si>
  <si>
    <t xml:space="preserve">Date of sampling</t>
  </si>
  <si>
    <t xml:space="preserve">LIPCN</t>
  </si>
  <si>
    <t xml:space="preserve">PAR_intercepted_noon</t>
  </si>
  <si>
    <t xml:space="preserve">PAR (light) noon interception</t>
  </si>
  <si>
    <t xml:space="preserve">LAID</t>
  </si>
  <si>
    <t xml:space="preserve">leaf_area_index</t>
  </si>
  <si>
    <t xml:space="preserve">Leaf area index</t>
  </si>
  <si>
    <t xml:space="preserve">CWAD</t>
  </si>
  <si>
    <t xml:space="preserve">tops_dry_weight</t>
  </si>
  <si>
    <t xml:space="preserve">Canopy (above ground) dry weight</t>
  </si>
  <si>
    <t xml:space="preserve">LWAD</t>
  </si>
  <si>
    <t xml:space="preserve">leaf_dry_weight</t>
  </si>
  <si>
    <t xml:space="preserve">Leaf dry weight (green leaves)</t>
  </si>
  <si>
    <t xml:space="preserve">SWAD</t>
  </si>
  <si>
    <t xml:space="preserve">stem_dry_weight</t>
  </si>
  <si>
    <t xml:space="preserve">Stem dry mass (sheath + internode)</t>
  </si>
  <si>
    <t xml:space="preserve">EWAD</t>
  </si>
  <si>
    <t xml:space="preserve">ear_grain_chaff_dry_wt</t>
  </si>
  <si>
    <t xml:space="preserve">Ear (grain+chaff) dry weight</t>
  </si>
  <si>
    <t xml:space="preserve">Obs_soil_water_n</t>
  </si>
  <si>
    <t xml:space="preserve">SATL</t>
  </si>
  <si>
    <t xml:space="preserve">Soil layer depth to upper boundary of sample (top)</t>
  </si>
  <si>
    <t xml:space="preserve">SABL</t>
  </si>
  <si>
    <t xml:space="preserve">Soil layer depth to lower boundary of sample (bottom)</t>
  </si>
  <si>
    <t xml:space="preserve">SWLD</t>
  </si>
  <si>
    <t xml:space="preserve">soil_water_by_layer</t>
  </si>
  <si>
    <t xml:space="preserve">Soil water measured at a specified depth</t>
  </si>
  <si>
    <t xml:space="preserve">Sheet</t>
  </si>
  <si>
    <t xml:space="preserve">Variable/TRNO</t>
  </si>
  <si>
    <t xml:space="preserve">Query or comment</t>
  </si>
  <si>
    <t xml:space="preserve">Sent to</t>
  </si>
  <si>
    <t xml:space="preserve">Status</t>
  </si>
  <si>
    <t xml:space="preserve">Env_modifications</t>
  </si>
  <si>
    <t xml:space="preserve">Obs_summary</t>
  </si>
  <si>
    <t xml:space="preserve">Obs_daily</t>
  </si>
  <si>
    <t xml:space="preserve">Canopy_temperature</t>
  </si>
  <si>
    <t xml:space="preserve">Soil_moisture</t>
  </si>
  <si>
    <t xml:space="preserve">Crop_summary</t>
  </si>
  <si>
    <t xml:space="preserve">treatment_number</t>
  </si>
  <si>
    <t xml:space="preserve">Department of agricultural science</t>
  </si>
  <si>
    <t xml:space="preserve">Italy</t>
  </si>
  <si>
    <t xml:space="preserve">Santa lucia</t>
  </si>
  <si>
    <t xml:space="preserve">wheatN</t>
  </si>
  <si>
    <t xml:space="preserve">durum wheat by nitrogen</t>
  </si>
  <si>
    <t xml:space="preserve">strip plot with 3 blocks</t>
  </si>
  <si>
    <t xml:space="preserve">16N0</t>
  </si>
  <si>
    <t xml:space="preserve">WH</t>
  </si>
  <si>
    <t xml:space="preserve">Aureo</t>
  </si>
  <si>
    <t xml:space="preserve">ITORSL_20160101_20181231</t>
  </si>
  <si>
    <t xml:space="preserve">Santa Lucia</t>
  </si>
  <si>
    <t xml:space="preserve">Iride</t>
  </si>
  <si>
    <t xml:space="preserve">Ramirez</t>
  </si>
  <si>
    <t xml:space="preserve">Svevo</t>
  </si>
  <si>
    <t xml:space="preserve">16N80</t>
  </si>
  <si>
    <t xml:space="preserve">16N160</t>
  </si>
  <si>
    <t xml:space="preserve">17N0</t>
  </si>
  <si>
    <t xml:space="preserve">17N80</t>
  </si>
  <si>
    <t xml:space="preserve">17N160</t>
  </si>
  <si>
    <t xml:space="preserve">18N0</t>
  </si>
  <si>
    <t xml:space="preserve">18N80</t>
  </si>
  <si>
    <t xml:space="preserve">18N160</t>
  </si>
  <si>
    <t xml:space="preserve">FBN</t>
  </si>
  <si>
    <t xml:space="preserve">FE005</t>
  </si>
  <si>
    <t xml:space="preserve">AP001</t>
  </si>
  <si>
    <t xml:space="preserve">clay-loam</t>
  </si>
  <si>
    <t xml:space="preserve">When the soil pH is higher than 8.5 means that the layer is to some extent sodic. This layers limit the growth of the roots and generally, during the winter period, a parched water table is formed at this level creating a water logging condition. </t>
  </si>
  <si>
    <t xml:space="preserve">weather_station_name</t>
  </si>
  <si>
    <t xml:space="preserve">S.Lucia (Oristano)</t>
  </si>
  <si>
    <t xml:space="preserve">Leaf_nitrogen</t>
  </si>
</sst>
</file>

<file path=xl/styles.xml><?xml version="1.0" encoding="utf-8"?>
<styleSheet xmlns="http://schemas.openxmlformats.org/spreadsheetml/2006/main">
  <numFmts count="12">
    <numFmt numFmtId="164" formatCode="General"/>
    <numFmt numFmtId="165" formatCode="YYYY\-MM\-DD"/>
    <numFmt numFmtId="166" formatCode="DD/MM/YYYY"/>
    <numFmt numFmtId="167" formatCode="@"/>
    <numFmt numFmtId="168" formatCode="0.000"/>
    <numFmt numFmtId="169" formatCode="0.00_ "/>
    <numFmt numFmtId="170" formatCode="0.00"/>
    <numFmt numFmtId="171" formatCode="0.0_ "/>
    <numFmt numFmtId="172" formatCode="0.000_ "/>
    <numFmt numFmtId="173" formatCode="0.0"/>
    <numFmt numFmtId="174" formatCode="0.0000"/>
    <numFmt numFmtId="175" formatCode="0"/>
  </numFmts>
  <fonts count="32">
    <font>
      <sz val="11"/>
      <color rgb="FF000000"/>
      <name val="Calibri"/>
      <family val="0"/>
      <charset val="134"/>
    </font>
    <font>
      <sz val="10"/>
      <name val="Arial"/>
      <family val="0"/>
    </font>
    <font>
      <sz val="10"/>
      <name val="Arial"/>
      <family val="0"/>
    </font>
    <font>
      <sz val="10"/>
      <name val="Arial"/>
      <family val="0"/>
    </font>
    <font>
      <u val="single"/>
      <sz val="10"/>
      <color rgb="FF0000FF"/>
      <name val="Arial"/>
      <family val="2"/>
      <charset val="1"/>
    </font>
    <font>
      <sz val="10"/>
      <name val="Arial"/>
      <family val="2"/>
      <charset val="1"/>
    </font>
    <font>
      <b val="true"/>
      <sz val="14"/>
      <color rgb="FF000000"/>
      <name val="Calibri"/>
      <family val="2"/>
      <charset val="1"/>
    </font>
    <font>
      <b val="true"/>
      <sz val="11"/>
      <color rgb="FF000000"/>
      <name val="Calibri"/>
      <family val="2"/>
      <charset val="1"/>
    </font>
    <font>
      <sz val="12"/>
      <color rgb="FF000000"/>
      <name val="Calibri"/>
      <family val="2"/>
      <charset val="1"/>
    </font>
    <font>
      <u val="single"/>
      <sz val="11"/>
      <color rgb="FF0000FF"/>
      <name val="Calibri"/>
      <family val="2"/>
      <charset val="1"/>
    </font>
    <font>
      <sz val="11"/>
      <color rgb="FF1F497D"/>
      <name val="Calibri"/>
      <family val="2"/>
      <charset val="1"/>
    </font>
    <font>
      <sz val="11"/>
      <color rgb="FFFF0000"/>
      <name val="Calibri"/>
      <family val="2"/>
      <charset val="1"/>
    </font>
    <font>
      <sz val="11"/>
      <color rgb="FF000000"/>
      <name val="Calibri"/>
      <family val="2"/>
      <charset val="1"/>
    </font>
    <font>
      <sz val="11"/>
      <color rgb="FF000000"/>
      <name val="Arial"/>
      <family val="2"/>
      <charset val="1"/>
    </font>
    <font>
      <b val="true"/>
      <sz val="11"/>
      <color rgb="FF003366"/>
      <name val="Arial"/>
      <family val="2"/>
      <charset val="1"/>
    </font>
    <font>
      <b val="true"/>
      <sz val="11"/>
      <color rgb="FF1F497D"/>
      <name val="Arial"/>
      <family val="2"/>
      <charset val="1"/>
    </font>
    <font>
      <b val="true"/>
      <sz val="11"/>
      <color rgb="FFFF0000"/>
      <name val="Arial"/>
      <family val="2"/>
      <charset val="1"/>
    </font>
    <font>
      <sz val="11"/>
      <color rgb="FFFF0000"/>
      <name val="Arial"/>
      <family val="2"/>
      <charset val="1"/>
    </font>
    <font>
      <b val="true"/>
      <sz val="11"/>
      <color rgb="FF000000"/>
      <name val="Arial"/>
      <family val="2"/>
      <charset val="1"/>
    </font>
    <font>
      <u val="single"/>
      <sz val="11"/>
      <color rgb="FFFF0000"/>
      <name val="Arial"/>
      <family val="2"/>
      <charset val="1"/>
    </font>
    <font>
      <b val="true"/>
      <sz val="11"/>
      <name val="Arial"/>
      <family val="2"/>
      <charset val="1"/>
    </font>
    <font>
      <sz val="11"/>
      <name val="Arial"/>
      <family val="2"/>
      <charset val="1"/>
    </font>
    <font>
      <sz val="11"/>
      <color rgb="FF333333"/>
      <name val="Arial"/>
      <family val="2"/>
      <charset val="1"/>
    </font>
    <font>
      <b val="true"/>
      <sz val="11"/>
      <color rgb="FF333333"/>
      <name val="Arial"/>
      <family val="2"/>
      <charset val="1"/>
    </font>
    <font>
      <u val="single"/>
      <sz val="11"/>
      <color rgb="FF800080"/>
      <name val="Arial"/>
      <family val="2"/>
      <charset val="1"/>
    </font>
    <font>
      <u val="single"/>
      <sz val="11"/>
      <color rgb="FF0000FF"/>
      <name val="Arial"/>
      <family val="2"/>
      <charset val="1"/>
    </font>
    <font>
      <b val="true"/>
      <sz val="10"/>
      <name val="Arial"/>
      <family val="2"/>
      <charset val="1"/>
    </font>
    <font>
      <sz val="10"/>
      <color rgb="FF000000"/>
      <name val="Arial"/>
      <family val="2"/>
      <charset val="1"/>
    </font>
    <font>
      <sz val="11"/>
      <name val="Calibri"/>
      <family val="2"/>
      <charset val="1"/>
    </font>
    <font>
      <sz val="10"/>
      <color rgb="FF000000"/>
      <name val="Calibri"/>
      <family val="2"/>
      <charset val="1"/>
    </font>
    <font>
      <sz val="10"/>
      <name val="Calibri"/>
      <family val="2"/>
      <charset val="1"/>
    </font>
    <font>
      <b val="true"/>
      <sz val="11"/>
      <name val="Calibri"/>
      <family val="2"/>
      <charset val="1"/>
    </font>
  </fonts>
  <fills count="11">
    <fill>
      <patternFill patternType="none"/>
    </fill>
    <fill>
      <patternFill patternType="gray125"/>
    </fill>
    <fill>
      <patternFill patternType="solid">
        <fgColor rgb="FFFAC090"/>
        <bgColor rgb="FFFCD5B5"/>
      </patternFill>
    </fill>
    <fill>
      <patternFill patternType="solid">
        <fgColor rgb="FFFCD5B5"/>
        <bgColor rgb="FFFDEADA"/>
      </patternFill>
    </fill>
    <fill>
      <patternFill patternType="solid">
        <fgColor rgb="FFFDEADA"/>
        <bgColor rgb="FFF0F0F0"/>
      </patternFill>
    </fill>
    <fill>
      <patternFill patternType="solid">
        <fgColor rgb="FFF0F0F0"/>
        <bgColor rgb="FFF2F2F2"/>
      </patternFill>
    </fill>
    <fill>
      <patternFill patternType="solid">
        <fgColor rgb="FFF2F2F2"/>
        <bgColor rgb="FFF0F0F0"/>
      </patternFill>
    </fill>
    <fill>
      <patternFill patternType="solid">
        <fgColor rgb="FFFFC000"/>
        <bgColor rgb="FFFF9900"/>
      </patternFill>
    </fill>
    <fill>
      <patternFill patternType="solid">
        <fgColor rgb="FFCCC1DA"/>
        <bgColor rgb="FFC4BD97"/>
      </patternFill>
    </fill>
    <fill>
      <patternFill patternType="solid">
        <fgColor rgb="FF8EB4E3"/>
        <bgColor rgb="FF95B3D7"/>
      </patternFill>
    </fill>
    <fill>
      <patternFill patternType="solid">
        <fgColor rgb="FFFF9999"/>
        <bgColor rgb="FFFF8080"/>
      </patternFill>
    </fill>
  </fills>
  <borders count="7">
    <border diagonalUp="false" diagonalDown="false">
      <left/>
      <right/>
      <top/>
      <bottom/>
      <diagonal/>
    </border>
    <border diagonalUp="false" diagonalDown="false">
      <left style="medium">
        <color rgb="FFDDDDDD"/>
      </left>
      <right style="medium">
        <color rgb="FFDDDDDD"/>
      </right>
      <top style="medium">
        <color rgb="FFDDDDDD"/>
      </top>
      <bottom style="medium"/>
      <diagonal/>
    </border>
    <border diagonalUp="false" diagonalDown="false">
      <left style="medium">
        <color rgb="FFDDDDDD"/>
      </left>
      <right/>
      <top/>
      <bottom style="medium"/>
      <diagonal/>
    </border>
    <border diagonalUp="false" diagonalDown="false">
      <left/>
      <right/>
      <top/>
      <bottom style="medium"/>
      <diagonal/>
    </border>
    <border diagonalUp="false" diagonalDown="false">
      <left style="medium">
        <color rgb="FFDDDDDD"/>
      </left>
      <right/>
      <top/>
      <bottom style="medium">
        <color rgb="FFDDDDDD"/>
      </bottom>
      <diagonal/>
    </border>
    <border diagonalUp="false" diagonalDown="false">
      <left/>
      <right/>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2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general" vertical="top" textRotation="0" wrapText="true" indent="0" shrinkToFit="false"/>
      <protection locked="true" hidden="false"/>
    </xf>
    <xf numFmtId="167" fontId="1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5" borderId="1" xfId="0" applyFont="true" applyBorder="true" applyAlignment="true" applyProtection="false">
      <alignment horizontal="left"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14" fillId="5" borderId="1" xfId="0" applyFont="true" applyBorder="true" applyAlignment="true" applyProtection="false">
      <alignment horizontal="left" vertical="top" textRotation="0" wrapText="fals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left" vertical="top" textRotation="0" wrapText="false" indent="0" shrinkToFit="false"/>
      <protection locked="true" hidden="false"/>
    </xf>
    <xf numFmtId="164" fontId="19" fillId="0" borderId="0" xfId="20" applyFont="true" applyBorder="true" applyAlignment="true" applyProtection="true">
      <alignment horizontal="left" vertical="top"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6" fillId="8" borderId="0" xfId="0" applyFont="true" applyBorder="true" applyAlignment="false" applyProtection="false">
      <alignment horizontal="general" vertical="bottom" textRotation="0" wrapText="false" indent="0" shrinkToFit="false"/>
      <protection locked="true" hidden="false"/>
    </xf>
    <xf numFmtId="164" fontId="17" fillId="8" borderId="0" xfId="0" applyFont="true" applyBorder="true" applyAlignment="fals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center" textRotation="0" wrapText="tru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16" fillId="9" borderId="3" xfId="0" applyFont="true" applyBorder="true" applyAlignment="true" applyProtection="false">
      <alignment horizontal="general" vertical="center" textRotation="0" wrapText="false" indent="0" shrinkToFit="false"/>
      <protection locked="true" hidden="false"/>
    </xf>
    <xf numFmtId="164" fontId="17" fillId="9" borderId="3" xfId="0" applyFont="true" applyBorder="true" applyAlignment="false" applyProtection="false">
      <alignment horizontal="general" vertical="bottom" textRotation="0" wrapText="false" indent="0" shrinkToFit="false"/>
      <protection locked="true" hidden="false"/>
    </xf>
    <xf numFmtId="164" fontId="20" fillId="7"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left" vertical="bottom" textRotation="0" wrapText="tru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8" fontId="13" fillId="0" borderId="0" xfId="0" applyFont="true" applyBorder="true" applyAlignment="true" applyProtection="false">
      <alignment horizontal="left" vertical="center" textRotation="0" wrapText="true" indent="0" shrinkToFit="false"/>
      <protection locked="true" hidden="false"/>
    </xf>
    <xf numFmtId="168" fontId="21"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general" vertical="center" textRotation="0" wrapText="false" indent="0" shrinkToFit="false"/>
      <protection locked="true" hidden="false"/>
    </xf>
    <xf numFmtId="164" fontId="21" fillId="0" borderId="3" xfId="0" applyFont="true" applyBorder="true" applyAlignment="true" applyProtection="false">
      <alignment horizontal="left" vertical="bottom" textRotation="0" wrapText="true" indent="0" shrinkToFit="false"/>
      <protection locked="true" hidden="false"/>
    </xf>
    <xf numFmtId="164" fontId="13" fillId="0" borderId="3" xfId="0" applyFont="true" applyBorder="true" applyAlignment="true" applyProtection="false">
      <alignment horizontal="left" vertical="bottom" textRotation="0" wrapText="false" indent="0" shrinkToFit="false"/>
      <protection locked="true" hidden="false"/>
    </xf>
    <xf numFmtId="164" fontId="13" fillId="7"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true" indent="0" shrinkToFit="false"/>
      <protection locked="true" hidden="false"/>
    </xf>
    <xf numFmtId="164" fontId="22"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4" fillId="5" borderId="4" xfId="0" applyFont="true" applyBorder="true" applyAlignment="true" applyProtection="false">
      <alignment horizontal="left" vertical="top" textRotation="0" wrapText="true" indent="0" shrinkToFit="false"/>
      <protection locked="true" hidden="false"/>
    </xf>
    <xf numFmtId="165" fontId="16" fillId="0" borderId="0"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left" vertical="top" textRotation="0" wrapText="false" indent="0" shrinkToFit="false"/>
      <protection locked="true" hidden="false"/>
    </xf>
    <xf numFmtId="164" fontId="22" fillId="0" borderId="3"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top" textRotation="0" wrapText="true" indent="0" shrinkToFit="false"/>
      <protection locked="true" hidden="false"/>
    </xf>
    <xf numFmtId="164" fontId="24" fillId="0" borderId="0" xfId="20" applyFont="true" applyBorder="true" applyAlignment="true" applyProtection="true">
      <alignment horizontal="left" vertical="top" textRotation="0" wrapText="true" indent="0" shrinkToFit="false"/>
      <protection locked="true" hidden="false"/>
    </xf>
    <xf numFmtId="164" fontId="16" fillId="0" borderId="2" xfId="0" applyFont="true" applyBorder="true" applyAlignment="true" applyProtection="false">
      <alignment horizontal="general" vertical="top" textRotation="0" wrapText="tru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7" fillId="0" borderId="3" xfId="0" applyFont="true" applyBorder="true" applyAlignment="true" applyProtection="false">
      <alignment horizontal="left" vertical="top" textRotation="0" wrapText="true" indent="0" shrinkToFit="false"/>
      <protection locked="true" hidden="false"/>
    </xf>
    <xf numFmtId="164" fontId="25" fillId="0" borderId="0" xfId="20" applyFont="true" applyBorder="true" applyAlignment="true" applyProtection="true">
      <alignment horizontal="left" vertical="top" textRotation="0" wrapText="true" indent="0" shrinkToFit="false"/>
      <protection locked="true" hidden="false"/>
    </xf>
    <xf numFmtId="164" fontId="23" fillId="0" borderId="2" xfId="0" applyFont="true" applyBorder="true" applyAlignment="true" applyProtection="false">
      <alignment horizontal="general" vertical="top" textRotation="0" wrapText="true" indent="0" shrinkToFit="false"/>
      <protection locked="true" hidden="false"/>
    </xf>
    <xf numFmtId="164" fontId="20" fillId="9" borderId="0" xfId="0" applyFont="true" applyBorder="true" applyAlignment="true" applyProtection="false">
      <alignment horizontal="general" vertical="center" textRotation="0" wrapText="fals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xf numFmtId="164" fontId="16" fillId="9" borderId="0" xfId="0" applyFont="true" applyBorder="true" applyAlignment="true" applyProtection="false">
      <alignment horizontal="general" vertical="center" textRotation="0" wrapText="false" indent="0" shrinkToFit="false"/>
      <protection locked="true" hidden="false"/>
    </xf>
    <xf numFmtId="164" fontId="17" fillId="9"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general" vertical="center" textRotation="0" wrapText="tru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general" vertical="bottom" textRotation="0" wrapText="false" indent="0" shrinkToFit="false"/>
      <protection locked="true" hidden="false"/>
    </xf>
    <xf numFmtId="164" fontId="21" fillId="0" borderId="3"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true" indent="0" shrinkToFit="false" readingOrder="1"/>
      <protection locked="true" hidden="false"/>
    </xf>
    <xf numFmtId="164" fontId="21" fillId="0" borderId="0" xfId="0" applyFont="true" applyBorder="true" applyAlignment="true" applyProtection="false">
      <alignment horizontal="general" vertical="center" textRotation="0" wrapText="true" indent="0" shrinkToFit="false" readingOrder="1"/>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8"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center" textRotation="0" wrapText="true" indent="0" shrinkToFit="false" readingOrder="1"/>
      <protection locked="true" hidden="false"/>
    </xf>
    <xf numFmtId="165" fontId="18" fillId="0" borderId="0"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5" fontId="20" fillId="0" borderId="0"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2" fillId="1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3" fillId="10" borderId="0" xfId="0" applyFont="true" applyBorder="false" applyAlignment="true" applyProtection="false">
      <alignment horizontal="center" vertical="bottom" textRotation="0" wrapText="false" indent="0" shrinkToFit="false"/>
      <protection locked="true" hidden="false"/>
    </xf>
    <xf numFmtId="164" fontId="7" fillId="10" borderId="3"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0" borderId="3" xfId="0" applyFont="true" applyBorder="true" applyAlignment="true" applyProtection="false">
      <alignment horizontal="center" vertical="bottom" textRotation="0" wrapText="false" indent="0" shrinkToFit="false"/>
      <protection locked="true" hidden="false"/>
    </xf>
    <xf numFmtId="164" fontId="7" fillId="10" borderId="3" xfId="0" applyFont="true" applyBorder="true" applyAlignment="true" applyProtection="false">
      <alignment horizontal="center" vertical="bottom" textRotation="0" wrapText="false" indent="0" shrinkToFit="false"/>
      <protection locked="true" hidden="false"/>
    </xf>
    <xf numFmtId="164" fontId="18" fillId="10" borderId="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2" fillId="0" borderId="5" xfId="0" applyFont="true" applyBorder="true" applyAlignment="true" applyProtection="false">
      <alignment horizontal="center" vertical="bottom" textRotation="0" wrapText="false" indent="0" shrinkToFit="false"/>
      <protection locked="true" hidden="false"/>
    </xf>
    <xf numFmtId="164" fontId="28" fillId="0" borderId="5"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center" vertical="bottom" textRotation="0" wrapText="false" indent="0" shrinkToFit="false"/>
      <protection locked="true" hidden="false"/>
    </xf>
    <xf numFmtId="164" fontId="28" fillId="0" borderId="3"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28" fillId="0" borderId="3"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center" vertical="bottom" textRotation="0" wrapText="false" indent="0" shrinkToFit="false"/>
      <protection locked="true" hidden="false"/>
    </xf>
    <xf numFmtId="164" fontId="28" fillId="0" borderId="5" xfId="0" applyFont="true" applyBorder="true" applyAlignment="true" applyProtection="false">
      <alignment horizontal="center" vertical="bottom" textRotation="0" wrapText="false" indent="0" shrinkToFit="false"/>
      <protection locked="true" hidden="false"/>
    </xf>
    <xf numFmtId="164" fontId="12" fillId="0" borderId="5"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18" fillId="0" borderId="3"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center"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8" fontId="20" fillId="0" borderId="3" xfId="0" applyFont="true" applyBorder="true" applyAlignment="true" applyProtection="false">
      <alignment horizontal="center" vertical="bottom" textRotation="0" wrapText="false" indent="0" shrinkToFit="false"/>
      <protection locked="true" hidden="false"/>
    </xf>
    <xf numFmtId="164" fontId="13" fillId="10" borderId="0" xfId="0" applyFont="true" applyBorder="true" applyAlignment="true" applyProtection="false">
      <alignment horizontal="center" vertical="bottom" textRotation="0" wrapText="false" indent="0" shrinkToFit="false"/>
      <protection locked="true" hidden="false"/>
    </xf>
    <xf numFmtId="164" fontId="20" fillId="10" borderId="3"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9" fontId="28" fillId="0" borderId="0" xfId="0" applyFont="true" applyBorder="true" applyAlignment="true" applyProtection="false">
      <alignment horizontal="center"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8" fontId="28" fillId="0" borderId="5"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13" fillId="1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8" fillId="10" borderId="3" xfId="0" applyFont="true" applyBorder="true" applyAlignment="true" applyProtection="false">
      <alignment horizontal="center" vertical="center" textRotation="0" wrapText="false" indent="0" shrinkToFit="false"/>
      <protection locked="true" hidden="false"/>
    </xf>
    <xf numFmtId="165" fontId="18" fillId="10" borderId="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12"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3" fillId="1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23" fillId="10" borderId="3" xfId="0" applyFont="true" applyBorder="true" applyAlignment="true" applyProtection="false">
      <alignment horizontal="center" vertical="top" textRotation="0" wrapText="true" indent="0" shrinkToFit="false"/>
      <protection locked="true" hidden="false"/>
    </xf>
    <xf numFmtId="164" fontId="23" fillId="0" borderId="3" xfId="0" applyFont="true" applyBorder="true" applyAlignment="true" applyProtection="false">
      <alignment horizontal="center" vertical="top" textRotation="0" wrapText="true" indent="0" shrinkToFit="false"/>
      <protection locked="true" hidden="false"/>
    </xf>
    <xf numFmtId="165" fontId="12" fillId="0" borderId="0"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5" fontId="12" fillId="0" borderId="5" xfId="0" applyFont="true" applyBorder="true" applyAlignment="true" applyProtection="false">
      <alignment horizontal="center" vertical="bottom" textRotation="0" wrapText="false" indent="0" shrinkToFit="false"/>
      <protection locked="true" hidden="false"/>
    </xf>
    <xf numFmtId="164" fontId="27" fillId="0" borderId="5"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5" fontId="12" fillId="0" borderId="3" xfId="0" applyFont="true" applyBorder="true" applyAlignment="true" applyProtection="false">
      <alignment horizontal="center" vertical="bottom" textRotation="0" wrapText="false" indent="0" shrinkToFit="false"/>
      <protection locked="true" hidden="false"/>
    </xf>
    <xf numFmtId="164" fontId="27"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1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true" applyAlignment="true" applyProtection="false">
      <alignment horizontal="center" vertical="center" textRotation="0" wrapText="true" indent="0" shrinkToFit="false"/>
      <protection locked="true" hidden="false"/>
    </xf>
    <xf numFmtId="164" fontId="13" fillId="1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1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0" fillId="0" borderId="0" xfId="0" applyFont="true" applyBorder="true" applyAlignment="true" applyProtection="false">
      <alignment horizontal="center" vertical="bottom" textRotation="0" wrapText="false" indent="0" shrinkToFit="false"/>
      <protection locked="true" hidden="false"/>
    </xf>
    <xf numFmtId="172" fontId="0"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right" vertical="bottom" textRotation="0" wrapText="false" indent="0" shrinkToFit="false"/>
      <protection locked="true" hidden="false"/>
    </xf>
    <xf numFmtId="166"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5" fontId="28" fillId="0" borderId="0" xfId="0" applyFont="true" applyBorder="false" applyAlignment="true" applyProtection="false">
      <alignment horizontal="center" vertical="top"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73" fontId="0" fillId="0" borderId="0" xfId="0" applyFont="false" applyBorder="true" applyAlignment="true" applyProtection="false">
      <alignment horizontal="center"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21" fillId="0" borderId="0" xfId="0" applyFont="true" applyBorder="true" applyAlignment="true" applyProtection="false">
      <alignment horizontal="left" vertical="bottom" textRotation="0" wrapText="false" indent="0" shrinkToFit="false"/>
      <protection locked="true" hidden="false"/>
    </xf>
    <xf numFmtId="165" fontId="13" fillId="0" borderId="0" xfId="0" applyFont="true" applyBorder="true" applyAlignment="true" applyProtection="false">
      <alignment horizontal="left" vertical="bottom" textRotation="0" wrapText="false" indent="0" shrinkToFit="false"/>
      <protection locked="true" hidden="false"/>
    </xf>
    <xf numFmtId="164" fontId="20" fillId="0" borderId="3" xfId="0" applyFont="true" applyBorder="true" applyAlignment="true" applyProtection="false">
      <alignment horizontal="center" vertical="center" textRotation="0" wrapText="false" indent="0" shrinkToFit="false"/>
      <protection locked="true" hidden="false"/>
    </xf>
    <xf numFmtId="165" fontId="20" fillId="0" borderId="3" xfId="0" applyFont="true" applyBorder="true" applyAlignment="true" applyProtection="false">
      <alignment horizontal="center" vertical="bottom" textRotation="0" wrapText="false" indent="0" shrinkToFit="false"/>
      <protection locked="true" hidden="false"/>
    </xf>
    <xf numFmtId="164" fontId="20" fillId="0" borderId="5"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2" fillId="0" borderId="0" xfId="0" applyFont="true" applyBorder="true" applyAlignment="true" applyProtection="tru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5" fontId="12" fillId="0" borderId="0" xfId="0" applyFont="true" applyBorder="false" applyAlignment="true" applyProtection="false">
      <alignment horizontal="center" vertical="bottom" textRotation="0" wrapText="false" indent="0" shrinkToFit="false"/>
      <protection locked="true" hidden="false"/>
    </xf>
    <xf numFmtId="165" fontId="29" fillId="0" borderId="0" xfId="0" applyFont="true" applyBorder="false" applyAlignment="true" applyProtection="false">
      <alignment horizontal="center" vertical="bottom" textRotation="0" wrapText="false" indent="0" shrinkToFit="false"/>
      <protection locked="true" hidden="false"/>
    </xf>
    <xf numFmtId="175" fontId="0" fillId="0" borderId="0"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70"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70" fontId="30" fillId="0" borderId="0" xfId="23" applyFont="true" applyBorder="false" applyAlignment="true" applyProtection="false">
      <alignment horizontal="center" vertical="bottom" textRotation="0" wrapText="false" indent="0" shrinkToFit="false"/>
      <protection locked="true" hidden="false"/>
    </xf>
    <xf numFmtId="165" fontId="0" fillId="0" borderId="5" xfId="0" applyFont="false" applyBorder="true" applyAlignment="true" applyProtection="true">
      <alignment horizontal="center" vertical="center" textRotation="0" wrapText="false" indent="0" shrinkToFit="false"/>
      <protection locked="true" hidden="false"/>
    </xf>
    <xf numFmtId="165" fontId="12" fillId="0" borderId="5" xfId="0" applyFont="tru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bottom" textRotation="0" wrapText="false" indent="0" shrinkToFit="false"/>
      <protection locked="true" hidden="false"/>
    </xf>
    <xf numFmtId="165" fontId="29" fillId="0" borderId="5" xfId="0" applyFont="true" applyBorder="true" applyAlignment="true" applyProtection="false">
      <alignment horizontal="center" vertical="bottom" textRotation="0" wrapText="false" indent="0" shrinkToFit="false"/>
      <protection locked="true" hidden="false"/>
    </xf>
    <xf numFmtId="175" fontId="0" fillId="0" borderId="5" xfId="0" applyFont="false" applyBorder="true" applyAlignment="true" applyProtection="false">
      <alignment horizontal="center" vertical="bottom" textRotation="0" wrapText="false" indent="0" shrinkToFit="false"/>
      <protection locked="true" hidden="false"/>
    </xf>
    <xf numFmtId="170" fontId="0" fillId="0" borderId="5" xfId="0" applyFont="false" applyBorder="true" applyAlignment="true" applyProtection="false">
      <alignment horizontal="center" vertical="bottom" textRotation="0" wrapText="false" indent="0" shrinkToFit="false"/>
      <protection locked="true" hidden="false"/>
    </xf>
    <xf numFmtId="170" fontId="12" fillId="0" borderId="5" xfId="0" applyFont="true" applyBorder="true" applyAlignment="true" applyProtection="false">
      <alignment horizontal="center" vertical="bottom" textRotation="0" wrapText="false" indent="0" shrinkToFit="false"/>
      <protection locked="true" hidden="false"/>
    </xf>
    <xf numFmtId="169" fontId="12" fillId="0" borderId="5"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70" fontId="12" fillId="0" borderId="0" xfId="0" applyFont="true" applyBorder="true" applyAlignment="true" applyProtection="false">
      <alignment horizontal="center" vertical="bottom" textRotation="0" wrapText="false" indent="0" shrinkToFit="false"/>
      <protection locked="true" hidden="false"/>
    </xf>
    <xf numFmtId="170" fontId="5" fillId="0" borderId="5" xfId="22" applyFont="false" applyBorder="true" applyAlignment="true" applyProtection="false">
      <alignment horizontal="center" vertical="bottom" textRotation="0" wrapText="false" indent="0" shrinkToFit="false"/>
      <protection locked="true" hidden="false"/>
    </xf>
    <xf numFmtId="169" fontId="30" fillId="0" borderId="5" xfId="22" applyFont="true" applyBorder="true" applyAlignment="true" applyProtection="false">
      <alignment horizontal="center" vertical="bottom" textRotation="0" wrapText="false" indent="0" shrinkToFit="false"/>
      <protection locked="true" hidden="false"/>
    </xf>
    <xf numFmtId="170" fontId="30" fillId="0" borderId="5" xfId="22" applyFont="true" applyBorder="true" applyAlignment="true" applyProtection="false">
      <alignment horizontal="center" vertical="bottom" textRotation="0" wrapText="false" indent="0" shrinkToFit="false"/>
      <protection locked="true" hidden="false"/>
    </xf>
    <xf numFmtId="164" fontId="5" fillId="0" borderId="0" xfId="22" applyFont="false" applyBorder="true" applyAlignment="true" applyProtection="false">
      <alignment horizontal="center" vertical="bottom" textRotation="0" wrapText="false" indent="0" shrinkToFit="false"/>
      <protection locked="true" hidden="false"/>
    </xf>
    <xf numFmtId="175" fontId="5" fillId="0" borderId="0" xfId="22" applyFont="false" applyBorder="true" applyAlignment="true" applyProtection="false">
      <alignment horizontal="center" vertical="bottom" textRotation="0" wrapText="false" indent="0" shrinkToFit="false"/>
      <protection locked="true" hidden="false"/>
    </xf>
    <xf numFmtId="170" fontId="5" fillId="0" borderId="0" xfId="22" applyFont="false" applyBorder="false" applyAlignment="true" applyProtection="false">
      <alignment horizontal="center" vertical="bottom" textRotation="0" wrapText="false" indent="0" shrinkToFit="false"/>
      <protection locked="true" hidden="false"/>
    </xf>
    <xf numFmtId="170" fontId="30" fillId="0" borderId="0" xfId="22" applyFont="true" applyBorder="true" applyAlignment="true" applyProtection="false">
      <alignment horizontal="center" vertical="bottom" textRotation="0" wrapText="false" indent="0" shrinkToFit="false"/>
      <protection locked="true" hidden="false"/>
    </xf>
    <xf numFmtId="169" fontId="30" fillId="0" borderId="0" xfId="22" applyFont="true" applyBorder="false" applyAlignment="true" applyProtection="false">
      <alignment horizontal="center" vertical="bottom" textRotation="0" wrapText="false" indent="0" shrinkToFit="false"/>
      <protection locked="true" hidden="false"/>
    </xf>
    <xf numFmtId="170" fontId="30" fillId="0" borderId="0" xfId="22" applyFont="true" applyBorder="false" applyAlignment="true" applyProtection="false">
      <alignment horizontal="center" vertical="bottom" textRotation="0" wrapText="false" indent="0" shrinkToFit="false"/>
      <protection locked="true" hidden="false"/>
    </xf>
    <xf numFmtId="170" fontId="5" fillId="0" borderId="0" xfId="22" applyFont="false" applyBorder="true" applyAlignment="true" applyProtection="false">
      <alignment horizontal="center" vertical="bottom" textRotation="0" wrapText="false" indent="0" shrinkToFit="false"/>
      <protection locked="true" hidden="false"/>
    </xf>
    <xf numFmtId="175" fontId="5" fillId="0" borderId="5" xfId="22" applyFont="false" applyBorder="true" applyAlignment="true" applyProtection="false">
      <alignment horizontal="center" vertical="bottom" textRotation="0" wrapText="false" indent="0" shrinkToFit="false"/>
      <protection locked="true" hidden="false"/>
    </xf>
    <xf numFmtId="169" fontId="12" fillId="0" borderId="0" xfId="0" applyFont="true" applyBorder="true" applyAlignment="true" applyProtection="false">
      <alignment horizontal="center" vertical="bottom" textRotation="0" wrapText="false" indent="0" shrinkToFit="false"/>
      <protection locked="true" hidden="false"/>
    </xf>
    <xf numFmtId="169" fontId="0" fillId="0" borderId="5" xfId="0" applyFont="false" applyBorder="tru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false">
      <alignment horizontal="center" vertical="bottom" textRotation="0" wrapText="false" indent="0" shrinkToFit="false"/>
      <protection locked="true" hidden="false"/>
    </xf>
    <xf numFmtId="173" fontId="0" fillId="0" borderId="5" xfId="0" applyFont="false" applyBorder="true" applyAlignment="true" applyProtection="false">
      <alignment horizontal="center" vertical="bottom" textRotation="0" wrapText="false" indent="0" shrinkToFit="false"/>
      <protection locked="true" hidden="false"/>
    </xf>
    <xf numFmtId="170" fontId="12" fillId="0" borderId="0" xfId="0" applyFont="true" applyBorder="true" applyAlignment="true" applyProtection="false">
      <alignment horizontal="center" vertical="bottom" textRotation="0" wrapText="false" indent="0" shrinkToFit="false"/>
      <protection locked="true" hidden="false"/>
    </xf>
    <xf numFmtId="173" fontId="12" fillId="0" borderId="0" xfId="0" applyFont="true" applyBorder="true" applyAlignment="true" applyProtection="false">
      <alignment horizontal="center" vertical="bottom" textRotation="0" wrapText="false" indent="0" shrinkToFit="false"/>
      <protection locked="true" hidden="false"/>
    </xf>
    <xf numFmtId="173" fontId="12" fillId="0" borderId="0" xfId="0" applyFont="true" applyBorder="true" applyAlignment="true" applyProtection="false">
      <alignment horizontal="center" vertical="bottom" textRotation="0" wrapText="false" indent="0" shrinkToFit="false"/>
      <protection locked="true" hidden="false"/>
    </xf>
    <xf numFmtId="164" fontId="31" fillId="0" borderId="3" xfId="0" applyFont="true" applyBorder="true" applyAlignment="true" applyProtection="false">
      <alignment horizontal="center" vertical="center" textRotation="0" wrapText="false" indent="0" shrinkToFit="false"/>
      <protection locked="true" hidden="false"/>
    </xf>
    <xf numFmtId="170" fontId="31" fillId="0" borderId="3" xfId="0" applyFont="true" applyBorder="true" applyAlignment="true" applyProtection="false">
      <alignment horizontal="center" vertical="bottom" textRotation="0" wrapText="false" indent="0" shrinkToFit="false"/>
      <protection locked="true" hidden="false"/>
    </xf>
    <xf numFmtId="164" fontId="31" fillId="0" borderId="3" xfId="0" applyFont="true" applyBorder="true" applyAlignment="true" applyProtection="false">
      <alignment horizontal="center" vertical="bottom" textRotation="0" wrapText="false" indent="0" shrinkToFit="false"/>
      <protection locked="true" hidden="false"/>
    </xf>
    <xf numFmtId="173" fontId="31" fillId="0" borderId="3" xfId="0" applyFont="true" applyBorder="true" applyAlignment="true" applyProtection="false">
      <alignment horizontal="center" vertical="bottom" textRotation="0" wrapText="false" indent="0" shrinkToFit="false"/>
      <protection locked="true" hidden="false"/>
    </xf>
    <xf numFmtId="165" fontId="12" fillId="0" borderId="0" xfId="0" applyFont="true" applyBorder="false" applyAlignment="true" applyProtection="false">
      <alignment horizontal="right" vertical="center" textRotation="0" wrapText="false" indent="0" shrinkToFit="false"/>
      <protection locked="true" hidden="false"/>
    </xf>
    <xf numFmtId="165" fontId="12" fillId="0" borderId="5" xfId="0" applyFont="true" applyBorder="true" applyAlignment="true" applyProtection="false">
      <alignment horizontal="right" vertical="center" textRotation="0" wrapText="false" indent="0" shrinkToFit="false"/>
      <protection locked="true" hidden="false"/>
    </xf>
    <xf numFmtId="170" fontId="12" fillId="0" borderId="5" xfId="0" applyFont="true" applyBorder="true" applyAlignment="true" applyProtection="false">
      <alignment horizontal="center" vertical="bottom" textRotation="0" wrapText="false" indent="0" shrinkToFit="false"/>
      <protection locked="true" hidden="false"/>
    </xf>
    <xf numFmtId="173" fontId="12" fillId="0" borderId="5" xfId="0" applyFont="true" applyBorder="true" applyAlignment="true" applyProtection="false">
      <alignment horizontal="center" vertical="bottom" textRotation="0" wrapText="false" indent="0" shrinkToFit="false"/>
      <protection locked="true" hidden="false"/>
    </xf>
    <xf numFmtId="165" fontId="12" fillId="0" borderId="0" xfId="0" applyFont="true" applyBorder="true" applyAlignment="false" applyProtection="false">
      <alignment horizontal="general" vertical="bottom" textRotation="0" wrapText="false" indent="0" shrinkToFit="false"/>
      <protection locked="true" hidden="false"/>
    </xf>
    <xf numFmtId="165" fontId="12" fillId="0" borderId="5" xfId="0" applyFont="true" applyBorder="true" applyAlignment="false" applyProtection="false">
      <alignment horizontal="general" vertical="bottom" textRotation="0" wrapText="false" indent="0" shrinkToFit="false"/>
      <protection locked="true" hidden="false"/>
    </xf>
    <xf numFmtId="165" fontId="12" fillId="0" borderId="3" xfId="0" applyFont="true" applyBorder="true" applyAlignment="true" applyProtection="false">
      <alignment horizontal="right" vertical="center" textRotation="0" wrapText="false" indent="0" shrinkToFit="false"/>
      <protection locked="true" hidden="false"/>
    </xf>
    <xf numFmtId="170" fontId="12" fillId="0" borderId="3" xfId="0" applyFont="true" applyBorder="true" applyAlignment="true" applyProtection="false">
      <alignment horizontal="center" vertical="bottom" textRotation="0" wrapText="false" indent="0" shrinkToFit="false"/>
      <protection locked="true" hidden="false"/>
    </xf>
    <xf numFmtId="173" fontId="12" fillId="0" borderId="3" xfId="0" applyFont="true" applyBorder="true" applyAlignment="true" applyProtection="false">
      <alignment horizontal="center" vertical="bottom" textRotation="0" wrapText="false" indent="0" shrinkToFit="false"/>
      <protection locked="true" hidden="false"/>
    </xf>
    <xf numFmtId="165" fontId="12" fillId="0" borderId="6" xfId="0" applyFont="true" applyBorder="true" applyAlignment="true" applyProtection="false">
      <alignment horizontal="right" vertical="center" textRotation="0" wrapText="false" indent="0" shrinkToFit="false"/>
      <protection locked="true" hidden="false"/>
    </xf>
    <xf numFmtId="165" fontId="12" fillId="0" borderId="0" xfId="0" applyFont="true" applyBorder="true" applyAlignment="true" applyProtection="false">
      <alignment horizontal="right" vertical="center" textRotation="0" wrapText="false" indent="0" shrinkToFit="false"/>
      <protection locked="true" hidden="false"/>
    </xf>
    <xf numFmtId="175" fontId="13" fillId="0" borderId="0" xfId="0" applyFont="true" applyBorder="false" applyAlignment="true" applyProtection="false">
      <alignment horizontal="center" vertical="bottom" textRotation="0" wrapText="false" indent="0" shrinkToFit="false"/>
      <protection locked="true" hidden="false"/>
    </xf>
    <xf numFmtId="165" fontId="18" fillId="0" borderId="3" xfId="0" applyFont="true" applyBorder="true" applyAlignment="true" applyProtection="false">
      <alignment horizontal="center" vertical="bottom" textRotation="0" wrapText="false" indent="0" shrinkToFit="false"/>
      <protection locked="true" hidden="false"/>
    </xf>
    <xf numFmtId="175" fontId="0" fillId="0" borderId="0" xfId="0" applyFont="false" applyBorder="fals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75" fontId="0" fillId="0" borderId="3" xfId="0" applyFont="false" applyBorder="true" applyAlignment="true" applyProtection="false">
      <alignment horizontal="center" vertical="bottom" textRotation="0" wrapText="false" indent="0" shrinkToFit="false"/>
      <protection locked="true" hidden="false"/>
    </xf>
    <xf numFmtId="173" fontId="0" fillId="0" borderId="3" xfId="0" applyFont="false" applyBorder="true" applyAlignment="true" applyProtection="false">
      <alignment horizontal="center"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yperlink 2" xfId="21" builtinId="53" customBuiltin="true"/>
    <cellStyle name="Normal 2" xfId="22" builtinId="53" customBuiltin="true"/>
    <cellStyle name="Normale 2" xfId="23" builtinId="53" customBuiltin="true"/>
    <cellStyle name="Normale 2 2" xfId="24" builtinId="53" customBuiltin="true"/>
    <cellStyle name="*unknown*" xfId="20" builtinId="8" customBuiltin="false"/>
  </cellStyles>
  <dxfs count="3">
    <dxf>
      <font>
        <color rgb="FFFF0000"/>
      </font>
    </dxf>
    <dxf>
      <font>
        <color rgb="FF00B050"/>
      </font>
    </dxf>
    <dxf>
      <font>
        <color rgb="FF1F497D"/>
      </font>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5B3D7"/>
      <rgbColor rgb="FF993366"/>
      <rgbColor rgb="FFFDEADA"/>
      <rgbColor rgb="FFF0F0F0"/>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CD5B5"/>
      <rgbColor rgb="FF8EB4E3"/>
      <rgbColor rgb="FFFF9999"/>
      <rgbColor rgb="FFCC99FF"/>
      <rgbColor rgb="FFFAC090"/>
      <rgbColor rgb="FF3366FF"/>
      <rgbColor rgb="FF33CCCC"/>
      <rgbColor rgb="FF92D050"/>
      <rgbColor rgb="FFFFC000"/>
      <rgbColor rgb="FFFF9900"/>
      <rgbColor rgb="FFFF6600"/>
      <rgbColor rgb="FF666699"/>
      <rgbColor rgb="FFC4BD97"/>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5.xml.rels><?xml version="1.0" encoding="UTF-8"?>
<Relationships xmlns="http://schemas.openxmlformats.org/package/2006/relationships"><Relationship Id="rId1" Type="http://schemas.openxmlformats.org/officeDocument/2006/relationships/drawing" Target="../drawings/drawing4.xml"/>
</Relationships>
</file>

<file path=xl/worksheets/_rels/sheet16.xml.rels><?xml version="1.0" encoding="UTF-8"?>
<Relationships xmlns="http://schemas.openxmlformats.org/package/2006/relationships"><Relationship Id="rId1" Type="http://schemas.openxmlformats.org/officeDocument/2006/relationships/drawing" Target="../drawings/drawing5.xml"/>
</Relationships>
</file>

<file path=xl/worksheets/_rels/sheet17.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hyperlink" Target="http://research.agmip.org/display/dev/Management+Events" TargetMode="External"/><Relationship Id="rId2" Type="http://schemas.openxmlformats.org/officeDocument/2006/relationships/hyperlink" Target="https://docs.google.com/spreadsheets/d/1MYx1ukUsCAM1pcixbVQSu49NU-LfXg-Dtt-ncLBzGAM/pub?output=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research.agmip.org/display/dev/Lookup+codes+for+crop+species" TargetMode="External"/><Relationship Id="rId2" Type="http://schemas.openxmlformats.org/officeDocument/2006/relationships/hyperlink" Target="http://research.agmip.org/display/dev/Lookup+codes+for+management+variables" TargetMode="External"/><Relationship Id="rId3" Type="http://schemas.openxmlformats.org/officeDocument/2006/relationships/hyperlink" Target="http://research.agmip.org/display/dev/Lookup+codes+for+management+variables" TargetMode="External"/><Relationship Id="rId4" Type="http://schemas.openxmlformats.org/officeDocument/2006/relationships/hyperlink" Target="http://research.agmip.org/display/dev/Lookup+codes+for+management+variables"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1" width="23.71"/>
    <col collapsed="false" customWidth="true" hidden="false" outlineLevel="0" max="2" min="2" style="2" width="87.29"/>
    <col collapsed="false" customWidth="true" hidden="false" outlineLevel="0" max="1025" min="3" style="0" width="9.14"/>
  </cols>
  <sheetData>
    <row r="1" customFormat="false" ht="18.75" hidden="false" customHeight="false" outlineLevel="0" collapsed="false">
      <c r="A1" s="3" t="s">
        <v>0</v>
      </c>
      <c r="B1" s="4"/>
    </row>
    <row r="2" customFormat="false" ht="15" hidden="false" customHeight="false" outlineLevel="0" collapsed="false">
      <c r="A2" s="5" t="s">
        <v>1</v>
      </c>
      <c r="B2" s="4"/>
    </row>
    <row r="3" customFormat="false" ht="15" hidden="false" customHeight="false" outlineLevel="0" collapsed="false">
      <c r="A3" s="5" t="s">
        <v>2</v>
      </c>
      <c r="B3" s="6"/>
    </row>
    <row r="4" customFormat="false" ht="15" hidden="false" customHeight="false" outlineLevel="0" collapsed="false">
      <c r="A4" s="7" t="s">
        <v>3</v>
      </c>
    </row>
    <row r="5" customFormat="false" ht="15" hidden="false" customHeight="false" outlineLevel="0" collapsed="false">
      <c r="A5" s="8" t="s">
        <v>4</v>
      </c>
    </row>
    <row r="6" customFormat="false" ht="15" hidden="false" customHeight="false" outlineLevel="0" collapsed="false">
      <c r="A6" s="8" t="s">
        <v>5</v>
      </c>
    </row>
    <row r="7" customFormat="false" ht="15.75" hidden="false" customHeight="false" outlineLevel="0" collapsed="false">
      <c r="A7" s="8" t="s">
        <v>6</v>
      </c>
      <c r="B7" s="9"/>
    </row>
    <row r="8" customFormat="false" ht="15.75" hidden="false" customHeight="false" outlineLevel="0" collapsed="false">
      <c r="A8" s="8" t="s">
        <v>7</v>
      </c>
      <c r="B8" s="10"/>
    </row>
    <row r="9" customFormat="false" ht="15.75" hidden="false" customHeight="fals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2D050"/>
    <pageSetUpPr fitToPage="false"/>
  </sheetPr>
  <dimension ref="A1:F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8" activeCellId="0" sqref="B18"/>
    </sheetView>
  </sheetViews>
  <sheetFormatPr defaultRowHeight="15" zeroHeight="false" outlineLevelRow="0" outlineLevelCol="0"/>
  <cols>
    <col collapsed="false" customWidth="true" hidden="false" outlineLevel="0" max="1" min="1" style="123" width="2.99"/>
    <col collapsed="false" customWidth="true" hidden="false" outlineLevel="0" max="2" min="2" style="123" width="23.28"/>
    <col collapsed="false" customWidth="true" hidden="false" outlineLevel="0" max="3" min="3" style="123" width="21.57"/>
    <col collapsed="false" customWidth="true" hidden="false" outlineLevel="0" max="4" min="4" style="123" width="23.42"/>
    <col collapsed="false" customWidth="true" hidden="false" outlineLevel="0" max="6" min="5" style="123" width="21.71"/>
    <col collapsed="false" customWidth="true" hidden="false" outlineLevel="0" max="1025" min="7" style="125" width="8.71"/>
  </cols>
  <sheetData>
    <row r="1" s="174" customFormat="true" ht="15" hidden="false" customHeight="true" outlineLevel="0" collapsed="false">
      <c r="A1" s="126" t="s">
        <v>37</v>
      </c>
      <c r="B1" s="130" t="s">
        <v>172</v>
      </c>
      <c r="C1" s="172" t="s">
        <v>175</v>
      </c>
      <c r="D1" s="27" t="s">
        <v>178</v>
      </c>
      <c r="E1" s="27" t="s">
        <v>181</v>
      </c>
      <c r="F1" s="173" t="s">
        <v>184</v>
      </c>
    </row>
    <row r="2" s="174" customFormat="true" ht="15.75" hidden="false" customHeight="false" outlineLevel="0" collapsed="false">
      <c r="A2" s="131" t="s">
        <v>37</v>
      </c>
      <c r="B2" s="175" t="s">
        <v>171</v>
      </c>
      <c r="C2" s="176" t="s">
        <v>174</v>
      </c>
      <c r="D2" s="176" t="s">
        <v>177</v>
      </c>
      <c r="E2" s="176" t="s">
        <v>180</v>
      </c>
      <c r="F2" s="175" t="s">
        <v>183</v>
      </c>
    </row>
    <row r="3" customFormat="false" ht="15" hidden="false" customHeight="false" outlineLevel="0" collapsed="false">
      <c r="A3" s="128" t="n">
        <v>5</v>
      </c>
      <c r="B3" s="177" t="n">
        <v>42327</v>
      </c>
      <c r="C3" s="178" t="s">
        <v>444</v>
      </c>
      <c r="D3" s="178" t="s">
        <v>445</v>
      </c>
      <c r="E3" s="179" t="n">
        <v>5</v>
      </c>
      <c r="F3" s="179" t="n">
        <v>40</v>
      </c>
    </row>
    <row r="4" customFormat="false" ht="15" hidden="false" customHeight="false" outlineLevel="0" collapsed="false">
      <c r="A4" s="140" t="n">
        <v>5</v>
      </c>
      <c r="B4" s="180" t="n">
        <v>42387</v>
      </c>
      <c r="C4" s="181" t="s">
        <v>444</v>
      </c>
      <c r="D4" s="181" t="s">
        <v>445</v>
      </c>
      <c r="E4" s="182" t="n">
        <v>0</v>
      </c>
      <c r="F4" s="182" t="n">
        <v>40</v>
      </c>
    </row>
    <row r="5" customFormat="false" ht="15" hidden="false" customHeight="false" outlineLevel="0" collapsed="false">
      <c r="A5" s="128" t="n">
        <v>6</v>
      </c>
      <c r="B5" s="177" t="n">
        <v>42327</v>
      </c>
      <c r="C5" s="178" t="s">
        <v>444</v>
      </c>
      <c r="D5" s="178" t="s">
        <v>445</v>
      </c>
      <c r="E5" s="179" t="n">
        <v>5</v>
      </c>
      <c r="F5" s="179" t="n">
        <v>40</v>
      </c>
    </row>
    <row r="6" customFormat="false" ht="15" hidden="false" customHeight="false" outlineLevel="0" collapsed="false">
      <c r="A6" s="140" t="n">
        <v>6</v>
      </c>
      <c r="B6" s="180" t="n">
        <v>42387</v>
      </c>
      <c r="C6" s="181" t="s">
        <v>444</v>
      </c>
      <c r="D6" s="181" t="s">
        <v>445</v>
      </c>
      <c r="E6" s="182" t="n">
        <v>0</v>
      </c>
      <c r="F6" s="182" t="n">
        <v>40</v>
      </c>
    </row>
    <row r="7" customFormat="false" ht="15" hidden="false" customHeight="false" outlineLevel="0" collapsed="false">
      <c r="A7" s="128" t="n">
        <v>7</v>
      </c>
      <c r="B7" s="177" t="n">
        <v>42327</v>
      </c>
      <c r="C7" s="178" t="s">
        <v>444</v>
      </c>
      <c r="D7" s="178" t="s">
        <v>445</v>
      </c>
      <c r="E7" s="179" t="n">
        <v>5</v>
      </c>
      <c r="F7" s="179" t="n">
        <v>40</v>
      </c>
    </row>
    <row r="8" customFormat="false" ht="15" hidden="false" customHeight="false" outlineLevel="0" collapsed="false">
      <c r="A8" s="140" t="n">
        <v>7</v>
      </c>
      <c r="B8" s="180" t="n">
        <v>42387</v>
      </c>
      <c r="C8" s="181" t="s">
        <v>444</v>
      </c>
      <c r="D8" s="181" t="s">
        <v>445</v>
      </c>
      <c r="E8" s="182" t="n">
        <v>0</v>
      </c>
      <c r="F8" s="182" t="n">
        <v>40</v>
      </c>
    </row>
    <row r="9" customFormat="false" ht="15" hidden="false" customHeight="false" outlineLevel="0" collapsed="false">
      <c r="A9" s="128" t="n">
        <v>8</v>
      </c>
      <c r="B9" s="177" t="n">
        <v>42327</v>
      </c>
      <c r="C9" s="178" t="s">
        <v>444</v>
      </c>
      <c r="D9" s="178" t="s">
        <v>445</v>
      </c>
      <c r="E9" s="179" t="n">
        <v>5</v>
      </c>
      <c r="F9" s="179" t="n">
        <v>40</v>
      </c>
    </row>
    <row r="10" customFormat="false" ht="15.75" hidden="false" customHeight="false" outlineLevel="0" collapsed="false">
      <c r="A10" s="142" t="n">
        <v>8</v>
      </c>
      <c r="B10" s="183" t="n">
        <v>42387</v>
      </c>
      <c r="C10" s="184" t="s">
        <v>444</v>
      </c>
      <c r="D10" s="184" t="s">
        <v>445</v>
      </c>
      <c r="E10" s="185" t="n">
        <v>0</v>
      </c>
      <c r="F10" s="185" t="n">
        <v>40</v>
      </c>
    </row>
    <row r="11" customFormat="false" ht="15" hidden="false" customHeight="false" outlineLevel="0" collapsed="false">
      <c r="A11" s="128" t="n">
        <v>9</v>
      </c>
      <c r="B11" s="177" t="n">
        <v>42327</v>
      </c>
      <c r="C11" s="178" t="s">
        <v>444</v>
      </c>
      <c r="D11" s="178" t="s">
        <v>445</v>
      </c>
      <c r="E11" s="179" t="n">
        <v>5</v>
      </c>
      <c r="F11" s="179" t="n">
        <v>80</v>
      </c>
    </row>
    <row r="12" customFormat="false" ht="15" hidden="false" customHeight="false" outlineLevel="0" collapsed="false">
      <c r="A12" s="128" t="n">
        <v>9</v>
      </c>
      <c r="B12" s="177" t="n">
        <v>42387</v>
      </c>
      <c r="C12" s="178" t="s">
        <v>444</v>
      </c>
      <c r="D12" s="178" t="s">
        <v>445</v>
      </c>
      <c r="E12" s="179" t="n">
        <v>0</v>
      </c>
      <c r="F12" s="179" t="n">
        <v>40</v>
      </c>
    </row>
    <row r="13" customFormat="false" ht="15" hidden="false" customHeight="false" outlineLevel="0" collapsed="false">
      <c r="A13" s="140" t="n">
        <v>9</v>
      </c>
      <c r="B13" s="180" t="n">
        <v>42444</v>
      </c>
      <c r="C13" s="181" t="s">
        <v>444</v>
      </c>
      <c r="D13" s="181" t="s">
        <v>445</v>
      </c>
      <c r="E13" s="182" t="n">
        <v>0</v>
      </c>
      <c r="F13" s="182" t="n">
        <v>40</v>
      </c>
    </row>
    <row r="14" customFormat="false" ht="15" hidden="false" customHeight="false" outlineLevel="0" collapsed="false">
      <c r="A14" s="128" t="n">
        <v>10</v>
      </c>
      <c r="B14" s="177" t="n">
        <v>42327</v>
      </c>
      <c r="C14" s="178" t="s">
        <v>444</v>
      </c>
      <c r="D14" s="178" t="s">
        <v>445</v>
      </c>
      <c r="E14" s="179" t="n">
        <v>5</v>
      </c>
      <c r="F14" s="179" t="n">
        <v>80</v>
      </c>
    </row>
    <row r="15" customFormat="false" ht="15" hidden="false" customHeight="false" outlineLevel="0" collapsed="false">
      <c r="A15" s="128" t="n">
        <v>10</v>
      </c>
      <c r="B15" s="177" t="n">
        <v>42387</v>
      </c>
      <c r="C15" s="178" t="s">
        <v>444</v>
      </c>
      <c r="D15" s="178" t="s">
        <v>445</v>
      </c>
      <c r="E15" s="179" t="n">
        <v>0</v>
      </c>
      <c r="F15" s="179" t="n">
        <v>40</v>
      </c>
    </row>
    <row r="16" customFormat="false" ht="15" hidden="false" customHeight="false" outlineLevel="0" collapsed="false">
      <c r="A16" s="140" t="n">
        <v>10</v>
      </c>
      <c r="B16" s="180" t="n">
        <v>42444</v>
      </c>
      <c r="C16" s="181" t="s">
        <v>444</v>
      </c>
      <c r="D16" s="181" t="s">
        <v>445</v>
      </c>
      <c r="E16" s="182" t="n">
        <v>0</v>
      </c>
      <c r="F16" s="182" t="n">
        <v>40</v>
      </c>
    </row>
    <row r="17" customFormat="false" ht="15" hidden="false" customHeight="false" outlineLevel="0" collapsed="false">
      <c r="A17" s="128" t="n">
        <v>11</v>
      </c>
      <c r="B17" s="177" t="n">
        <v>42327</v>
      </c>
      <c r="C17" s="178" t="s">
        <v>444</v>
      </c>
      <c r="D17" s="178" t="s">
        <v>445</v>
      </c>
      <c r="E17" s="179" t="n">
        <v>5</v>
      </c>
      <c r="F17" s="179" t="n">
        <v>80</v>
      </c>
    </row>
    <row r="18" customFormat="false" ht="15" hidden="false" customHeight="false" outlineLevel="0" collapsed="false">
      <c r="A18" s="128" t="n">
        <v>11</v>
      </c>
      <c r="B18" s="177" t="n">
        <v>42387</v>
      </c>
      <c r="C18" s="178" t="s">
        <v>444</v>
      </c>
      <c r="D18" s="178" t="s">
        <v>445</v>
      </c>
      <c r="E18" s="179" t="n">
        <v>0</v>
      </c>
      <c r="F18" s="179" t="n">
        <v>40</v>
      </c>
    </row>
    <row r="19" customFormat="false" ht="15" hidden="false" customHeight="false" outlineLevel="0" collapsed="false">
      <c r="A19" s="140" t="n">
        <v>11</v>
      </c>
      <c r="B19" s="180" t="n">
        <v>42451</v>
      </c>
      <c r="C19" s="181" t="s">
        <v>444</v>
      </c>
      <c r="D19" s="181" t="s">
        <v>445</v>
      </c>
      <c r="E19" s="182" t="n">
        <v>0</v>
      </c>
      <c r="F19" s="182" t="n">
        <v>40</v>
      </c>
    </row>
    <row r="20" customFormat="false" ht="15" hidden="false" customHeight="false" outlineLevel="0" collapsed="false">
      <c r="A20" s="128" t="n">
        <v>12</v>
      </c>
      <c r="B20" s="177" t="n">
        <v>42327</v>
      </c>
      <c r="C20" s="178" t="s">
        <v>444</v>
      </c>
      <c r="D20" s="178" t="s">
        <v>445</v>
      </c>
      <c r="E20" s="179" t="n">
        <v>5</v>
      </c>
      <c r="F20" s="179" t="n">
        <v>80</v>
      </c>
    </row>
    <row r="21" customFormat="false" ht="15" hidden="false" customHeight="false" outlineLevel="0" collapsed="false">
      <c r="A21" s="128" t="n">
        <v>12</v>
      </c>
      <c r="B21" s="177" t="n">
        <v>42387</v>
      </c>
      <c r="C21" s="178" t="s">
        <v>444</v>
      </c>
      <c r="D21" s="178" t="s">
        <v>445</v>
      </c>
      <c r="E21" s="179" t="n">
        <v>0</v>
      </c>
      <c r="F21" s="179" t="n">
        <v>40</v>
      </c>
    </row>
    <row r="22" customFormat="false" ht="15.75" hidden="false" customHeight="false" outlineLevel="0" collapsed="false">
      <c r="A22" s="142" t="n">
        <v>12</v>
      </c>
      <c r="B22" s="183" t="n">
        <v>42444</v>
      </c>
      <c r="C22" s="184" t="s">
        <v>444</v>
      </c>
      <c r="D22" s="184" t="s">
        <v>445</v>
      </c>
      <c r="E22" s="185" t="n">
        <v>0</v>
      </c>
      <c r="F22" s="185" t="n">
        <v>40</v>
      </c>
    </row>
    <row r="23" customFormat="false" ht="15" hidden="false" customHeight="false" outlineLevel="0" collapsed="false">
      <c r="A23" s="128" t="n">
        <v>17</v>
      </c>
      <c r="B23" s="177" t="n">
        <v>42696</v>
      </c>
      <c r="C23" s="178" t="s">
        <v>444</v>
      </c>
      <c r="D23" s="178" t="s">
        <v>445</v>
      </c>
      <c r="E23" s="179" t="n">
        <v>5</v>
      </c>
      <c r="F23" s="179" t="n">
        <v>40</v>
      </c>
    </row>
    <row r="24" customFormat="false" ht="15" hidden="false" customHeight="false" outlineLevel="0" collapsed="false">
      <c r="A24" s="140" t="n">
        <v>17</v>
      </c>
      <c r="B24" s="180" t="n">
        <v>42769</v>
      </c>
      <c r="C24" s="181" t="s">
        <v>444</v>
      </c>
      <c r="D24" s="181" t="s">
        <v>445</v>
      </c>
      <c r="E24" s="182" t="n">
        <v>0</v>
      </c>
      <c r="F24" s="182" t="n">
        <v>40</v>
      </c>
    </row>
    <row r="25" customFormat="false" ht="15" hidden="false" customHeight="false" outlineLevel="0" collapsed="false">
      <c r="A25" s="128" t="n">
        <v>18</v>
      </c>
      <c r="B25" s="177" t="n">
        <v>42696</v>
      </c>
      <c r="C25" s="178" t="s">
        <v>444</v>
      </c>
      <c r="D25" s="178" t="s">
        <v>445</v>
      </c>
      <c r="E25" s="179" t="n">
        <v>5</v>
      </c>
      <c r="F25" s="179" t="n">
        <v>40</v>
      </c>
    </row>
    <row r="26" customFormat="false" ht="15" hidden="false" customHeight="false" outlineLevel="0" collapsed="false">
      <c r="A26" s="140" t="n">
        <v>18</v>
      </c>
      <c r="B26" s="180" t="n">
        <v>42769</v>
      </c>
      <c r="C26" s="181" t="s">
        <v>444</v>
      </c>
      <c r="D26" s="181" t="s">
        <v>445</v>
      </c>
      <c r="E26" s="182" t="n">
        <v>0</v>
      </c>
      <c r="F26" s="182" t="n">
        <v>40</v>
      </c>
    </row>
    <row r="27" customFormat="false" ht="15" hidden="false" customHeight="false" outlineLevel="0" collapsed="false">
      <c r="A27" s="128" t="n">
        <v>19</v>
      </c>
      <c r="B27" s="177" t="n">
        <v>42696</v>
      </c>
      <c r="C27" s="178" t="s">
        <v>444</v>
      </c>
      <c r="D27" s="178" t="s">
        <v>445</v>
      </c>
      <c r="E27" s="179" t="n">
        <v>5</v>
      </c>
      <c r="F27" s="179" t="n">
        <v>40</v>
      </c>
    </row>
    <row r="28" customFormat="false" ht="15" hidden="false" customHeight="false" outlineLevel="0" collapsed="false">
      <c r="A28" s="140" t="n">
        <v>19</v>
      </c>
      <c r="B28" s="180" t="n">
        <v>42769</v>
      </c>
      <c r="C28" s="181" t="s">
        <v>444</v>
      </c>
      <c r="D28" s="181" t="s">
        <v>445</v>
      </c>
      <c r="E28" s="182" t="n">
        <v>0</v>
      </c>
      <c r="F28" s="182" t="n">
        <v>40</v>
      </c>
    </row>
    <row r="29" customFormat="false" ht="15" hidden="false" customHeight="false" outlineLevel="0" collapsed="false">
      <c r="A29" s="128" t="n">
        <v>20</v>
      </c>
      <c r="B29" s="177" t="n">
        <v>42696</v>
      </c>
      <c r="C29" s="178" t="s">
        <v>444</v>
      </c>
      <c r="D29" s="178" t="s">
        <v>445</v>
      </c>
      <c r="E29" s="179" t="n">
        <v>5</v>
      </c>
      <c r="F29" s="179" t="n">
        <v>40</v>
      </c>
    </row>
    <row r="30" customFormat="false" ht="15.75" hidden="false" customHeight="false" outlineLevel="0" collapsed="false">
      <c r="A30" s="142" t="n">
        <v>20</v>
      </c>
      <c r="B30" s="183" t="n">
        <v>42769</v>
      </c>
      <c r="C30" s="184" t="s">
        <v>444</v>
      </c>
      <c r="D30" s="184" t="s">
        <v>445</v>
      </c>
      <c r="E30" s="185" t="n">
        <v>0</v>
      </c>
      <c r="F30" s="185" t="n">
        <v>40</v>
      </c>
    </row>
    <row r="31" customFormat="false" ht="15" hidden="false" customHeight="false" outlineLevel="0" collapsed="false">
      <c r="A31" s="128" t="n">
        <v>21</v>
      </c>
      <c r="B31" s="177" t="n">
        <v>42696</v>
      </c>
      <c r="C31" s="178" t="s">
        <v>444</v>
      </c>
      <c r="D31" s="178" t="s">
        <v>445</v>
      </c>
      <c r="E31" s="179" t="n">
        <v>5</v>
      </c>
      <c r="F31" s="179" t="n">
        <v>80</v>
      </c>
    </row>
    <row r="32" customFormat="false" ht="15" hidden="false" customHeight="false" outlineLevel="0" collapsed="false">
      <c r="A32" s="128" t="n">
        <v>21</v>
      </c>
      <c r="B32" s="177" t="n">
        <v>42769</v>
      </c>
      <c r="C32" s="178" t="s">
        <v>444</v>
      </c>
      <c r="D32" s="178" t="s">
        <v>445</v>
      </c>
      <c r="E32" s="179" t="n">
        <v>0</v>
      </c>
      <c r="F32" s="179" t="n">
        <v>40</v>
      </c>
    </row>
    <row r="33" customFormat="false" ht="15" hidden="false" customHeight="false" outlineLevel="0" collapsed="false">
      <c r="A33" s="140" t="n">
        <v>21</v>
      </c>
      <c r="B33" s="180" t="n">
        <v>42818</v>
      </c>
      <c r="C33" s="181" t="s">
        <v>444</v>
      </c>
      <c r="D33" s="181" t="s">
        <v>445</v>
      </c>
      <c r="E33" s="182" t="n">
        <v>0</v>
      </c>
      <c r="F33" s="182" t="n">
        <v>40</v>
      </c>
    </row>
    <row r="34" customFormat="false" ht="15" hidden="false" customHeight="false" outlineLevel="0" collapsed="false">
      <c r="A34" s="128" t="n">
        <v>22</v>
      </c>
      <c r="B34" s="177" t="n">
        <v>42696</v>
      </c>
      <c r="C34" s="178" t="s">
        <v>444</v>
      </c>
      <c r="D34" s="178" t="s">
        <v>445</v>
      </c>
      <c r="E34" s="179" t="n">
        <v>5</v>
      </c>
      <c r="F34" s="179" t="n">
        <v>80</v>
      </c>
    </row>
    <row r="35" customFormat="false" ht="15" hidden="false" customHeight="false" outlineLevel="0" collapsed="false">
      <c r="A35" s="128" t="n">
        <v>22</v>
      </c>
      <c r="B35" s="177" t="n">
        <v>42769</v>
      </c>
      <c r="C35" s="178" t="s">
        <v>444</v>
      </c>
      <c r="D35" s="178" t="s">
        <v>445</v>
      </c>
      <c r="E35" s="179" t="n">
        <v>0</v>
      </c>
      <c r="F35" s="179" t="n">
        <v>40</v>
      </c>
    </row>
    <row r="36" customFormat="false" ht="15" hidden="false" customHeight="false" outlineLevel="0" collapsed="false">
      <c r="A36" s="140" t="n">
        <v>22</v>
      </c>
      <c r="B36" s="180" t="n">
        <v>42818</v>
      </c>
      <c r="C36" s="181" t="s">
        <v>444</v>
      </c>
      <c r="D36" s="181" t="s">
        <v>445</v>
      </c>
      <c r="E36" s="182" t="n">
        <v>0</v>
      </c>
      <c r="F36" s="182" t="n">
        <v>40</v>
      </c>
    </row>
    <row r="37" customFormat="false" ht="15" hidden="false" customHeight="false" outlineLevel="0" collapsed="false">
      <c r="A37" s="128" t="n">
        <v>23</v>
      </c>
      <c r="B37" s="177" t="n">
        <v>42696</v>
      </c>
      <c r="C37" s="178" t="s">
        <v>444</v>
      </c>
      <c r="D37" s="178" t="s">
        <v>445</v>
      </c>
      <c r="E37" s="179" t="n">
        <v>5</v>
      </c>
      <c r="F37" s="179" t="n">
        <v>80</v>
      </c>
    </row>
    <row r="38" customFormat="false" ht="15" hidden="false" customHeight="false" outlineLevel="0" collapsed="false">
      <c r="A38" s="128" t="n">
        <v>23</v>
      </c>
      <c r="B38" s="177" t="n">
        <v>42769</v>
      </c>
      <c r="C38" s="178" t="s">
        <v>444</v>
      </c>
      <c r="D38" s="178" t="s">
        <v>445</v>
      </c>
      <c r="E38" s="179" t="n">
        <v>0</v>
      </c>
      <c r="F38" s="179" t="n">
        <v>40</v>
      </c>
    </row>
    <row r="39" customFormat="false" ht="15" hidden="false" customHeight="false" outlineLevel="0" collapsed="false">
      <c r="A39" s="140" t="n">
        <v>23</v>
      </c>
      <c r="B39" s="180" t="n">
        <v>42818</v>
      </c>
      <c r="C39" s="181" t="s">
        <v>444</v>
      </c>
      <c r="D39" s="181" t="s">
        <v>445</v>
      </c>
      <c r="E39" s="182" t="n">
        <v>0</v>
      </c>
      <c r="F39" s="182" t="n">
        <v>40</v>
      </c>
    </row>
    <row r="40" customFormat="false" ht="15" hidden="false" customHeight="false" outlineLevel="0" collapsed="false">
      <c r="A40" s="128" t="n">
        <v>24</v>
      </c>
      <c r="B40" s="177" t="n">
        <v>42696</v>
      </c>
      <c r="C40" s="178" t="s">
        <v>444</v>
      </c>
      <c r="D40" s="178" t="s">
        <v>445</v>
      </c>
      <c r="E40" s="179" t="n">
        <v>5</v>
      </c>
      <c r="F40" s="179" t="n">
        <v>80</v>
      </c>
    </row>
    <row r="41" customFormat="false" ht="15" hidden="false" customHeight="false" outlineLevel="0" collapsed="false">
      <c r="A41" s="128" t="n">
        <v>24</v>
      </c>
      <c r="B41" s="177" t="n">
        <v>42769</v>
      </c>
      <c r="C41" s="178" t="s">
        <v>444</v>
      </c>
      <c r="D41" s="178" t="s">
        <v>445</v>
      </c>
      <c r="E41" s="179" t="n">
        <v>0</v>
      </c>
      <c r="F41" s="179" t="n">
        <v>40</v>
      </c>
    </row>
    <row r="42" customFormat="false" ht="15.75" hidden="false" customHeight="false" outlineLevel="0" collapsed="false">
      <c r="A42" s="142" t="n">
        <v>24</v>
      </c>
      <c r="B42" s="183" t="n">
        <v>42818</v>
      </c>
      <c r="C42" s="184" t="s">
        <v>444</v>
      </c>
      <c r="D42" s="184" t="s">
        <v>445</v>
      </c>
      <c r="E42" s="185" t="n">
        <v>0</v>
      </c>
      <c r="F42" s="185" t="n">
        <v>40</v>
      </c>
    </row>
    <row r="43" customFormat="false" ht="15" hidden="false" customHeight="false" outlineLevel="0" collapsed="false">
      <c r="A43" s="128" t="n">
        <v>29</v>
      </c>
      <c r="B43" s="177" t="n">
        <v>43061</v>
      </c>
      <c r="C43" s="178" t="s">
        <v>444</v>
      </c>
      <c r="D43" s="178" t="s">
        <v>445</v>
      </c>
      <c r="E43" s="179" t="n">
        <v>5</v>
      </c>
      <c r="F43" s="179" t="n">
        <v>40</v>
      </c>
    </row>
    <row r="44" customFormat="false" ht="15" hidden="false" customHeight="false" outlineLevel="0" collapsed="false">
      <c r="A44" s="140" t="n">
        <v>29</v>
      </c>
      <c r="B44" s="180" t="n">
        <v>43132</v>
      </c>
      <c r="C44" s="181" t="s">
        <v>444</v>
      </c>
      <c r="D44" s="181" t="s">
        <v>445</v>
      </c>
      <c r="E44" s="182" t="n">
        <v>0</v>
      </c>
      <c r="F44" s="182" t="n">
        <v>40</v>
      </c>
    </row>
    <row r="45" customFormat="false" ht="15" hidden="false" customHeight="false" outlineLevel="0" collapsed="false">
      <c r="A45" s="128" t="n">
        <v>30</v>
      </c>
      <c r="B45" s="177" t="n">
        <v>43061</v>
      </c>
      <c r="C45" s="178" t="s">
        <v>444</v>
      </c>
      <c r="D45" s="178" t="s">
        <v>445</v>
      </c>
      <c r="E45" s="179" t="n">
        <v>5</v>
      </c>
      <c r="F45" s="179" t="n">
        <v>40</v>
      </c>
    </row>
    <row r="46" customFormat="false" ht="15" hidden="false" customHeight="false" outlineLevel="0" collapsed="false">
      <c r="A46" s="140" t="n">
        <v>30</v>
      </c>
      <c r="B46" s="180" t="n">
        <v>43132</v>
      </c>
      <c r="C46" s="181" t="s">
        <v>444</v>
      </c>
      <c r="D46" s="181" t="s">
        <v>445</v>
      </c>
      <c r="E46" s="182" t="n">
        <v>0</v>
      </c>
      <c r="F46" s="182" t="n">
        <v>40</v>
      </c>
    </row>
    <row r="47" customFormat="false" ht="15" hidden="false" customHeight="false" outlineLevel="0" collapsed="false">
      <c r="A47" s="128" t="n">
        <v>31</v>
      </c>
      <c r="B47" s="177" t="n">
        <v>43061</v>
      </c>
      <c r="C47" s="178" t="s">
        <v>444</v>
      </c>
      <c r="D47" s="178" t="s">
        <v>445</v>
      </c>
      <c r="E47" s="179" t="n">
        <v>5</v>
      </c>
      <c r="F47" s="179" t="n">
        <v>40</v>
      </c>
    </row>
    <row r="48" customFormat="false" ht="15" hidden="false" customHeight="false" outlineLevel="0" collapsed="false">
      <c r="A48" s="140" t="n">
        <v>31</v>
      </c>
      <c r="B48" s="180" t="n">
        <v>43132</v>
      </c>
      <c r="C48" s="181" t="s">
        <v>444</v>
      </c>
      <c r="D48" s="181" t="s">
        <v>445</v>
      </c>
      <c r="E48" s="182" t="n">
        <v>0</v>
      </c>
      <c r="F48" s="182" t="n">
        <v>40</v>
      </c>
    </row>
    <row r="49" customFormat="false" ht="15" hidden="false" customHeight="false" outlineLevel="0" collapsed="false">
      <c r="A49" s="128" t="n">
        <v>32</v>
      </c>
      <c r="B49" s="177" t="n">
        <v>43061</v>
      </c>
      <c r="C49" s="178" t="s">
        <v>444</v>
      </c>
      <c r="D49" s="178" t="s">
        <v>445</v>
      </c>
      <c r="E49" s="179" t="n">
        <v>5</v>
      </c>
      <c r="F49" s="179" t="n">
        <v>40</v>
      </c>
    </row>
    <row r="50" customFormat="false" ht="15.75" hidden="false" customHeight="false" outlineLevel="0" collapsed="false">
      <c r="A50" s="142" t="n">
        <v>32</v>
      </c>
      <c r="B50" s="183" t="n">
        <v>43132</v>
      </c>
      <c r="C50" s="184" t="s">
        <v>444</v>
      </c>
      <c r="D50" s="184" t="s">
        <v>445</v>
      </c>
      <c r="E50" s="185" t="n">
        <v>0</v>
      </c>
      <c r="F50" s="185" t="n">
        <v>40</v>
      </c>
    </row>
    <row r="51" customFormat="false" ht="15" hidden="false" customHeight="false" outlineLevel="0" collapsed="false">
      <c r="A51" s="128" t="n">
        <v>33</v>
      </c>
      <c r="B51" s="177" t="n">
        <v>43061</v>
      </c>
      <c r="C51" s="178" t="s">
        <v>444</v>
      </c>
      <c r="D51" s="178" t="s">
        <v>445</v>
      </c>
      <c r="E51" s="179" t="n">
        <v>5</v>
      </c>
      <c r="F51" s="179" t="n">
        <v>80</v>
      </c>
    </row>
    <row r="52" customFormat="false" ht="15" hidden="false" customHeight="false" outlineLevel="0" collapsed="false">
      <c r="A52" s="128" t="n">
        <v>33</v>
      </c>
      <c r="B52" s="177" t="n">
        <v>43132</v>
      </c>
      <c r="C52" s="178" t="s">
        <v>444</v>
      </c>
      <c r="D52" s="178" t="s">
        <v>445</v>
      </c>
      <c r="E52" s="179" t="n">
        <v>0</v>
      </c>
      <c r="F52" s="179" t="n">
        <v>40</v>
      </c>
    </row>
    <row r="53" customFormat="false" ht="15" hidden="false" customHeight="false" outlineLevel="0" collapsed="false">
      <c r="A53" s="140" t="n">
        <v>33</v>
      </c>
      <c r="B53" s="180" t="n">
        <v>43189</v>
      </c>
      <c r="C53" s="181" t="s">
        <v>444</v>
      </c>
      <c r="D53" s="181" t="s">
        <v>445</v>
      </c>
      <c r="E53" s="182" t="n">
        <v>0</v>
      </c>
      <c r="F53" s="182" t="n">
        <v>40</v>
      </c>
    </row>
    <row r="54" customFormat="false" ht="15" hidden="false" customHeight="false" outlineLevel="0" collapsed="false">
      <c r="A54" s="128" t="n">
        <v>34</v>
      </c>
      <c r="B54" s="177" t="n">
        <v>43061</v>
      </c>
      <c r="C54" s="178" t="s">
        <v>444</v>
      </c>
      <c r="D54" s="178" t="s">
        <v>445</v>
      </c>
      <c r="E54" s="179" t="n">
        <v>5</v>
      </c>
      <c r="F54" s="179" t="n">
        <v>80</v>
      </c>
    </row>
    <row r="55" customFormat="false" ht="15" hidden="false" customHeight="false" outlineLevel="0" collapsed="false">
      <c r="A55" s="128" t="n">
        <v>34</v>
      </c>
      <c r="B55" s="177" t="n">
        <v>43132</v>
      </c>
      <c r="C55" s="178" t="s">
        <v>444</v>
      </c>
      <c r="D55" s="178" t="s">
        <v>445</v>
      </c>
      <c r="E55" s="179" t="n">
        <v>0</v>
      </c>
      <c r="F55" s="179" t="n">
        <v>40</v>
      </c>
    </row>
    <row r="56" customFormat="false" ht="15" hidden="false" customHeight="false" outlineLevel="0" collapsed="false">
      <c r="A56" s="140" t="n">
        <v>34</v>
      </c>
      <c r="B56" s="180" t="n">
        <v>43189</v>
      </c>
      <c r="C56" s="181" t="s">
        <v>444</v>
      </c>
      <c r="D56" s="181" t="s">
        <v>445</v>
      </c>
      <c r="E56" s="182" t="n">
        <v>0</v>
      </c>
      <c r="F56" s="182" t="n">
        <v>40</v>
      </c>
    </row>
    <row r="57" customFormat="false" ht="15" hidden="false" customHeight="false" outlineLevel="0" collapsed="false">
      <c r="A57" s="128" t="n">
        <v>35</v>
      </c>
      <c r="B57" s="177" t="n">
        <v>43061</v>
      </c>
      <c r="C57" s="178" t="s">
        <v>444</v>
      </c>
      <c r="D57" s="178" t="s">
        <v>445</v>
      </c>
      <c r="E57" s="179" t="n">
        <v>5</v>
      </c>
      <c r="F57" s="179" t="n">
        <v>80</v>
      </c>
    </row>
    <row r="58" customFormat="false" ht="15" hidden="false" customHeight="false" outlineLevel="0" collapsed="false">
      <c r="A58" s="128" t="n">
        <v>35</v>
      </c>
      <c r="B58" s="177" t="n">
        <v>43132</v>
      </c>
      <c r="C58" s="178" t="s">
        <v>444</v>
      </c>
      <c r="D58" s="178" t="s">
        <v>445</v>
      </c>
      <c r="E58" s="179" t="n">
        <v>0</v>
      </c>
      <c r="F58" s="179" t="n">
        <v>40</v>
      </c>
    </row>
    <row r="59" customFormat="false" ht="15" hidden="false" customHeight="false" outlineLevel="0" collapsed="false">
      <c r="A59" s="140" t="n">
        <v>35</v>
      </c>
      <c r="B59" s="180" t="n">
        <v>43189</v>
      </c>
      <c r="C59" s="181" t="s">
        <v>444</v>
      </c>
      <c r="D59" s="181" t="s">
        <v>445</v>
      </c>
      <c r="E59" s="182" t="n">
        <v>0</v>
      </c>
      <c r="F59" s="182" t="n">
        <v>40</v>
      </c>
    </row>
    <row r="60" customFormat="false" ht="15" hidden="false" customHeight="false" outlineLevel="0" collapsed="false">
      <c r="A60" s="128" t="n">
        <v>36</v>
      </c>
      <c r="B60" s="177" t="n">
        <v>43061</v>
      </c>
      <c r="C60" s="178" t="s">
        <v>444</v>
      </c>
      <c r="D60" s="178" t="s">
        <v>445</v>
      </c>
      <c r="E60" s="179" t="n">
        <v>5</v>
      </c>
      <c r="F60" s="179" t="n">
        <v>80</v>
      </c>
    </row>
    <row r="61" customFormat="false" ht="15" hidden="false" customHeight="false" outlineLevel="0" collapsed="false">
      <c r="A61" s="128" t="n">
        <v>36</v>
      </c>
      <c r="B61" s="177" t="n">
        <v>43132</v>
      </c>
      <c r="C61" s="178" t="s">
        <v>444</v>
      </c>
      <c r="D61" s="178" t="s">
        <v>445</v>
      </c>
      <c r="E61" s="179" t="n">
        <v>0</v>
      </c>
      <c r="F61" s="179" t="n">
        <v>40</v>
      </c>
    </row>
    <row r="62" customFormat="false" ht="15.75" hidden="false" customHeight="false" outlineLevel="0" collapsed="false">
      <c r="A62" s="142" t="n">
        <v>36</v>
      </c>
      <c r="B62" s="183" t="n">
        <v>43189</v>
      </c>
      <c r="C62" s="184" t="s">
        <v>444</v>
      </c>
      <c r="D62" s="184" t="s">
        <v>445</v>
      </c>
      <c r="E62" s="185" t="n">
        <v>0</v>
      </c>
      <c r="F62" s="185" t="n">
        <v>40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AC090"/>
    <pageSetUpPr fitToPage="false"/>
  </sheetPr>
  <dimension ref="A1:F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186" width="14.01"/>
    <col collapsed="false" customWidth="true" hidden="false" outlineLevel="0" max="2" min="2" style="186" width="16"/>
    <col collapsed="false" customWidth="true" hidden="false" outlineLevel="0" max="3" min="3" style="186" width="11.57"/>
    <col collapsed="false" customWidth="true" hidden="false" outlineLevel="0" max="4" min="4" style="186" width="45.29"/>
    <col collapsed="false" customWidth="true" hidden="false" outlineLevel="0" max="5" min="5" style="186" width="14.43"/>
    <col collapsed="false" customWidth="true" hidden="false" outlineLevel="0" max="1025" min="6" style="186" width="9.29"/>
  </cols>
  <sheetData>
    <row r="1" customFormat="false" ht="15" hidden="false" customHeight="false" outlineLevel="0" collapsed="false">
      <c r="A1" s="187" t="s">
        <v>94</v>
      </c>
      <c r="B1" s="187" t="s">
        <v>188</v>
      </c>
      <c r="C1" s="187" t="s">
        <v>191</v>
      </c>
      <c r="D1" s="187" t="s">
        <v>194</v>
      </c>
      <c r="E1" s="188" t="s">
        <v>197</v>
      </c>
    </row>
    <row r="2" customFormat="false" ht="15" hidden="false" customHeight="false" outlineLevel="0" collapsed="false">
      <c r="A2" s="153" t="s">
        <v>93</v>
      </c>
      <c r="B2" s="153" t="s">
        <v>187</v>
      </c>
      <c r="C2" s="153" t="s">
        <v>190</v>
      </c>
      <c r="D2" s="153" t="s">
        <v>193</v>
      </c>
      <c r="E2" s="167" t="s">
        <v>196</v>
      </c>
      <c r="F2" s="189"/>
    </row>
    <row r="3" customFormat="false" ht="90" hidden="false" customHeight="false" outlineLevel="0" collapsed="false">
      <c r="A3" s="190" t="s">
        <v>431</v>
      </c>
      <c r="C3" s="190" t="s">
        <v>446</v>
      </c>
      <c r="D3" s="191" t="s">
        <v>447</v>
      </c>
      <c r="E3" s="186" t="n">
        <v>1.8</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FAC090"/>
    <pageSetUpPr fitToPage="false"/>
  </sheetPr>
  <dimension ref="A1:M8"/>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139" width="14.43"/>
    <col collapsed="false" customWidth="true" hidden="false" outlineLevel="0" max="2" min="2" style="139" width="21.43"/>
    <col collapsed="false" customWidth="true" hidden="false" outlineLevel="0" max="3" min="3" style="139" width="23.15"/>
    <col collapsed="false" customWidth="true" hidden="false" outlineLevel="0" max="4" min="4" style="139" width="21.14"/>
    <col collapsed="false" customWidth="true" hidden="false" outlineLevel="0" max="5" min="5" style="139" width="26.42"/>
    <col collapsed="false" customWidth="true" hidden="false" outlineLevel="0" max="6" min="6" style="139" width="21.71"/>
    <col collapsed="false" customWidth="true" hidden="false" outlineLevel="0" max="7" min="7" style="139" width="24"/>
    <col collapsed="false" customWidth="true" hidden="false" outlineLevel="0" max="8" min="8" style="139" width="25.86"/>
    <col collapsed="false" customWidth="true" hidden="false" outlineLevel="0" max="9" min="9" style="139" width="18.14"/>
    <col collapsed="false" customWidth="true" hidden="false" outlineLevel="0" max="10" min="10" style="139" width="16.42"/>
    <col collapsed="false" customWidth="true" hidden="false" outlineLevel="0" max="11" min="11" style="139" width="18.85"/>
    <col collapsed="false" customWidth="true" hidden="false" outlineLevel="0" max="12" min="12" style="139" width="21.71"/>
    <col collapsed="false" customWidth="true" hidden="false" outlineLevel="0" max="13" min="13" style="139" width="17.71"/>
    <col collapsed="false" customWidth="true" hidden="false" outlineLevel="0" max="1025" min="14" style="139" width="9.29"/>
  </cols>
  <sheetData>
    <row r="1" s="196" customFormat="true" ht="15" hidden="false" customHeight="false" outlineLevel="0" collapsed="false">
      <c r="A1" s="188" t="s">
        <v>94</v>
      </c>
      <c r="B1" s="188" t="s">
        <v>201</v>
      </c>
      <c r="C1" s="188" t="s">
        <v>125</v>
      </c>
      <c r="D1" s="192" t="s">
        <v>205</v>
      </c>
      <c r="E1" s="193" t="s">
        <v>209</v>
      </c>
      <c r="F1" s="188" t="s">
        <v>212</v>
      </c>
      <c r="G1" s="188" t="s">
        <v>215</v>
      </c>
      <c r="H1" s="194" t="s">
        <v>219</v>
      </c>
      <c r="I1" s="194" t="s">
        <v>223</v>
      </c>
      <c r="J1" s="194" t="s">
        <v>226</v>
      </c>
      <c r="K1" s="194" t="s">
        <v>229</v>
      </c>
      <c r="L1" s="195" t="s">
        <v>232</v>
      </c>
      <c r="M1" s="194" t="s">
        <v>237</v>
      </c>
    </row>
    <row r="2" customFormat="false" ht="15.75" hidden="false" customHeight="false" outlineLevel="0" collapsed="false">
      <c r="A2" s="135" t="s">
        <v>93</v>
      </c>
      <c r="B2" s="135" t="s">
        <v>200</v>
      </c>
      <c r="C2" s="135" t="s">
        <v>203</v>
      </c>
      <c r="D2" s="154" t="s">
        <v>204</v>
      </c>
      <c r="E2" s="135" t="s">
        <v>208</v>
      </c>
      <c r="F2" s="135" t="s">
        <v>211</v>
      </c>
      <c r="G2" s="135" t="s">
        <v>214</v>
      </c>
      <c r="H2" s="197" t="s">
        <v>218</v>
      </c>
      <c r="I2" s="197" t="s">
        <v>222</v>
      </c>
      <c r="J2" s="197" t="s">
        <v>225</v>
      </c>
      <c r="K2" s="197" t="s">
        <v>228</v>
      </c>
      <c r="L2" s="135" t="s">
        <v>231</v>
      </c>
      <c r="M2" s="197" t="s">
        <v>236</v>
      </c>
    </row>
    <row r="3" customFormat="false" ht="15" hidden="false" customHeight="false" outlineLevel="0" collapsed="false">
      <c r="A3" s="139" t="s">
        <v>431</v>
      </c>
      <c r="B3" s="139" t="n">
        <v>0</v>
      </c>
      <c r="C3" s="139" t="n">
        <v>20</v>
      </c>
      <c r="D3" s="198" t="n">
        <v>0.502838425333119</v>
      </c>
      <c r="E3" s="198" t="n">
        <v>0.352415033042555</v>
      </c>
      <c r="F3" s="198" t="n">
        <v>0.173519332790235</v>
      </c>
      <c r="G3" s="199" t="n">
        <v>1.25284716816054</v>
      </c>
      <c r="H3" s="200" t="n">
        <v>0.63</v>
      </c>
      <c r="I3" s="201" t="n">
        <v>33.555</v>
      </c>
      <c r="J3" s="199" t="n">
        <v>24.215</v>
      </c>
      <c r="K3" s="201" t="n">
        <v>42.24</v>
      </c>
      <c r="L3" s="202" t="n">
        <v>0.016</v>
      </c>
      <c r="M3" s="201" t="n">
        <v>8.13</v>
      </c>
    </row>
    <row r="4" customFormat="false" ht="15" hidden="false" customHeight="false" outlineLevel="0" collapsed="false">
      <c r="A4" s="139" t="s">
        <v>431</v>
      </c>
      <c r="B4" s="139" t="n">
        <v>20</v>
      </c>
      <c r="C4" s="139" t="n">
        <v>40</v>
      </c>
      <c r="D4" s="198" t="n">
        <v>0.52150026152606</v>
      </c>
      <c r="E4" s="198" t="n">
        <v>0.435995490246006</v>
      </c>
      <c r="F4" s="198" t="n">
        <v>0.227853191491174</v>
      </c>
      <c r="G4" s="199" t="n">
        <v>1.20581934095433</v>
      </c>
      <c r="H4" s="200" t="n">
        <v>0.63</v>
      </c>
      <c r="I4" s="201" t="n">
        <v>36.325</v>
      </c>
      <c r="J4" s="199" t="n">
        <v>27.73</v>
      </c>
      <c r="K4" s="201" t="n">
        <v>35.95</v>
      </c>
      <c r="L4" s="202" t="n">
        <v>0.025</v>
      </c>
      <c r="M4" s="201" t="n">
        <v>8.24</v>
      </c>
    </row>
    <row r="5" customFormat="false" ht="15" hidden="false" customHeight="false" outlineLevel="0" collapsed="false">
      <c r="A5" s="139" t="s">
        <v>431</v>
      </c>
      <c r="B5" s="139" t="n">
        <v>40</v>
      </c>
      <c r="C5" s="139" t="n">
        <v>80</v>
      </c>
      <c r="D5" s="198" t="n">
        <v>0.556181651748425</v>
      </c>
      <c r="E5" s="198" t="n">
        <v>0.441226409154196</v>
      </c>
      <c r="F5" s="198" t="n">
        <v>0.24255186371568</v>
      </c>
      <c r="G5" s="199" t="n">
        <v>1.11842223759397</v>
      </c>
      <c r="H5" s="200" t="n">
        <v>0.57</v>
      </c>
      <c r="I5" s="201" t="n">
        <v>43.035</v>
      </c>
      <c r="J5" s="199" t="n">
        <v>31.605</v>
      </c>
      <c r="K5" s="201" t="n">
        <v>25.36</v>
      </c>
      <c r="L5" s="202" t="n">
        <v>0.015</v>
      </c>
      <c r="M5" s="201" t="n">
        <v>8.82</v>
      </c>
    </row>
    <row r="6" customFormat="false" ht="15" hidden="false" customHeight="false" outlineLevel="0" collapsed="false">
      <c r="A6" s="139" t="s">
        <v>431</v>
      </c>
      <c r="B6" s="139" t="n">
        <v>80</v>
      </c>
      <c r="C6" s="139" t="n">
        <v>120</v>
      </c>
      <c r="D6" s="198" t="n">
        <v>0.521601685014008</v>
      </c>
      <c r="E6" s="198" t="n">
        <v>0.374527639719297</v>
      </c>
      <c r="F6" s="198" t="n">
        <v>0.186299149144997</v>
      </c>
      <c r="G6" s="199" t="n">
        <v>1.2055637537647</v>
      </c>
      <c r="H6" s="200" t="n">
        <v>0.5</v>
      </c>
      <c r="I6" s="201" t="n">
        <v>35.975</v>
      </c>
      <c r="J6" s="199" t="n">
        <v>29.43</v>
      </c>
      <c r="K6" s="201" t="n">
        <v>34.6</v>
      </c>
      <c r="L6" s="202" t="n">
        <v>0</v>
      </c>
      <c r="M6" s="201" t="n">
        <v>8.98</v>
      </c>
    </row>
    <row r="7" customFormat="false" ht="15" hidden="false" customHeight="false" outlineLevel="0" collapsed="false">
      <c r="A7" s="139" t="s">
        <v>431</v>
      </c>
      <c r="B7" s="139" t="n">
        <v>120</v>
      </c>
      <c r="C7" s="139" t="n">
        <v>160</v>
      </c>
      <c r="D7" s="198" t="n">
        <v>0.547906677774909</v>
      </c>
      <c r="E7" s="198" t="n">
        <v>0.430251239210164</v>
      </c>
      <c r="F7" s="198" t="n">
        <v>0.217364381739465</v>
      </c>
      <c r="G7" s="199" t="n">
        <v>1.13927517200723</v>
      </c>
      <c r="H7" s="200" t="n">
        <v>0.18</v>
      </c>
      <c r="I7" s="201" t="n">
        <v>34.945</v>
      </c>
      <c r="J7" s="199" t="n">
        <v>43.03</v>
      </c>
      <c r="K7" s="201" t="n">
        <v>22.025</v>
      </c>
      <c r="L7" s="202" t="n">
        <v>0</v>
      </c>
      <c r="M7" s="201" t="n">
        <v>8.88</v>
      </c>
    </row>
    <row r="8" customFormat="false" ht="15" hidden="false" customHeight="false" outlineLevel="0" collapsed="false">
      <c r="A8" s="139" t="s">
        <v>431</v>
      </c>
      <c r="B8" s="139" t="n">
        <v>160</v>
      </c>
      <c r="C8" s="139" t="n">
        <v>200</v>
      </c>
      <c r="D8" s="198" t="n">
        <v>0.547906677774909</v>
      </c>
      <c r="E8" s="198" t="n">
        <v>0.430251239210164</v>
      </c>
      <c r="F8" s="198" t="n">
        <v>0.217364381739465</v>
      </c>
      <c r="G8" s="199" t="n">
        <v>1.13927517200723</v>
      </c>
      <c r="H8" s="200" t="n">
        <v>0.085</v>
      </c>
      <c r="I8" s="201" t="n">
        <v>34.945</v>
      </c>
      <c r="J8" s="199" t="n">
        <v>43.03</v>
      </c>
      <c r="K8" s="201" t="n">
        <v>22.025</v>
      </c>
      <c r="L8" s="202" t="n">
        <v>0</v>
      </c>
      <c r="M8" s="201" t="n">
        <v>8.88</v>
      </c>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C4BD97"/>
    <pageSetUpPr fitToPage="false"/>
  </sheetPr>
  <dimension ref="A1:L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190" width="25.29"/>
    <col collapsed="false" customWidth="true" hidden="false" outlineLevel="0" max="2" min="2" style="190" width="22.43"/>
    <col collapsed="false" customWidth="true" hidden="false" outlineLevel="0" max="3" min="3" style="190" width="20.29"/>
    <col collapsed="false" customWidth="true" hidden="false" outlineLevel="0" max="4" min="4" style="190" width="22.14"/>
    <col collapsed="false" customWidth="true" hidden="false" outlineLevel="0" max="5" min="5" style="190" width="22.01"/>
    <col collapsed="false" customWidth="true" hidden="false" outlineLevel="0" max="6" min="6" style="190" width="25.42"/>
    <col collapsed="false" customWidth="true" hidden="false" outlineLevel="0" max="7" min="7" style="190" width="24.57"/>
    <col collapsed="false" customWidth="true" hidden="false" outlineLevel="0" max="8" min="8" style="190" width="26.85"/>
    <col collapsed="false" customWidth="true" hidden="false" outlineLevel="0" max="9" min="9" style="190" width="8.71"/>
    <col collapsed="false" customWidth="true" hidden="false" outlineLevel="0" max="10" min="10" style="0" width="8.71"/>
    <col collapsed="false" customWidth="true" hidden="false" outlineLevel="0" max="1025" min="11" style="190" width="8.71"/>
  </cols>
  <sheetData>
    <row r="1" s="203" customFormat="true" ht="15" hidden="false" customHeight="true" outlineLevel="0" collapsed="false">
      <c r="A1" s="130" t="s">
        <v>91</v>
      </c>
      <c r="B1" s="151" t="s">
        <v>448</v>
      </c>
      <c r="C1" s="157" t="s">
        <v>244</v>
      </c>
      <c r="D1" s="157" t="s">
        <v>247</v>
      </c>
      <c r="E1" s="151" t="s">
        <v>250</v>
      </c>
      <c r="F1" s="151" t="s">
        <v>253</v>
      </c>
      <c r="G1" s="152" t="s">
        <v>256</v>
      </c>
      <c r="H1" s="152" t="s">
        <v>259</v>
      </c>
    </row>
    <row r="2" s="203" customFormat="true" ht="15.75" hidden="false" customHeight="false" outlineLevel="0" collapsed="false">
      <c r="A2" s="135" t="s">
        <v>90</v>
      </c>
      <c r="B2" s="154" t="s">
        <v>240</v>
      </c>
      <c r="C2" s="135" t="s">
        <v>243</v>
      </c>
      <c r="D2" s="135" t="s">
        <v>246</v>
      </c>
      <c r="E2" s="197" t="s">
        <v>249</v>
      </c>
      <c r="F2" s="197" t="s">
        <v>252</v>
      </c>
      <c r="G2" s="154" t="s">
        <v>255</v>
      </c>
      <c r="H2" s="154" t="s">
        <v>258</v>
      </c>
      <c r="I2" s="204"/>
    </row>
    <row r="3" s="129" customFormat="true" ht="15" hidden="false" customHeight="false" outlineLevel="0" collapsed="false">
      <c r="A3" s="129" t="s">
        <v>430</v>
      </c>
      <c r="B3" s="205" t="s">
        <v>449</v>
      </c>
      <c r="C3" s="145" t="n">
        <v>40.078072</v>
      </c>
      <c r="D3" s="128" t="n">
        <v>9.283447</v>
      </c>
      <c r="E3" s="129" t="n">
        <v>15</v>
      </c>
      <c r="F3" s="129" t="n">
        <v>2</v>
      </c>
      <c r="G3" s="129" t="n">
        <v>2</v>
      </c>
      <c r="H3" s="129" t="n">
        <v>390</v>
      </c>
      <c r="K3" s="206"/>
      <c r="L3" s="206"/>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C4BD97"/>
    <pageSetUpPr fitToPage="false"/>
  </sheetPr>
  <dimension ref="A1:K10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008" activePane="bottomLeft" state="frozen"/>
      <selection pane="topLeft" activeCell="A1" activeCellId="0" sqref="A1"/>
      <selection pane="bottomLeft" activeCell="C1013" activeCellId="0" sqref="C1013"/>
    </sheetView>
  </sheetViews>
  <sheetFormatPr defaultRowHeight="15" zeroHeight="false" outlineLevelRow="0" outlineLevelCol="0"/>
  <cols>
    <col collapsed="false" customWidth="true" hidden="false" outlineLevel="0" max="1" min="1" style="123" width="25.29"/>
    <col collapsed="false" customWidth="true" hidden="false" outlineLevel="0" max="2" min="2" style="164" width="13.57"/>
    <col collapsed="false" customWidth="true" hidden="false" outlineLevel="0" max="3" min="3" style="123" width="14.57"/>
    <col collapsed="false" customWidth="true" hidden="false" outlineLevel="0" max="4" min="4" style="123" width="23.01"/>
    <col collapsed="false" customWidth="true" hidden="false" outlineLevel="0" max="5" min="5" style="123" width="22.43"/>
    <col collapsed="false" customWidth="true" hidden="false" outlineLevel="0" max="6" min="6" style="123" width="14.28"/>
    <col collapsed="false" customWidth="true" hidden="false" outlineLevel="0" max="7" min="7" style="123" width="8.29"/>
    <col collapsed="false" customWidth="true" hidden="false" outlineLevel="0" max="8" min="8" style="123" width="17.58"/>
    <col collapsed="false" customWidth="true" hidden="false" outlineLevel="0" max="9" min="9" style="123" width="21.86"/>
    <col collapsed="false" customWidth="true" hidden="false" outlineLevel="0" max="10" min="10" style="123" width="21.29"/>
    <col collapsed="false" customWidth="true" hidden="false" outlineLevel="0" max="11" min="11" style="123" width="20.99"/>
    <col collapsed="false" customWidth="true" hidden="false" outlineLevel="0" max="12" min="12" style="0" width="9.14"/>
    <col collapsed="false" customWidth="true" hidden="false" outlineLevel="0" max="1025" min="13" style="123" width="9.14"/>
  </cols>
  <sheetData>
    <row r="1" s="208" customFormat="true" ht="15" hidden="false" customHeight="false" outlineLevel="0" collapsed="false">
      <c r="A1" s="130" t="s">
        <v>91</v>
      </c>
      <c r="B1" s="165" t="s">
        <v>264</v>
      </c>
      <c r="C1" s="157" t="s">
        <v>267</v>
      </c>
      <c r="D1" s="157" t="s">
        <v>271</v>
      </c>
      <c r="E1" s="157" t="s">
        <v>275</v>
      </c>
      <c r="F1" s="157" t="s">
        <v>278</v>
      </c>
      <c r="G1" s="152" t="s">
        <v>284</v>
      </c>
      <c r="H1" s="207" t="s">
        <v>286</v>
      </c>
      <c r="I1" s="152" t="s">
        <v>290</v>
      </c>
      <c r="J1" s="152" t="s">
        <v>293</v>
      </c>
      <c r="K1" s="152" t="s">
        <v>296</v>
      </c>
    </row>
    <row r="2" s="208" customFormat="true" ht="15.75" hidden="false" customHeight="false" outlineLevel="0" collapsed="false">
      <c r="A2" s="135" t="s">
        <v>90</v>
      </c>
      <c r="B2" s="168" t="s">
        <v>263</v>
      </c>
      <c r="C2" s="135" t="s">
        <v>266</v>
      </c>
      <c r="D2" s="135" t="s">
        <v>270</v>
      </c>
      <c r="E2" s="135" t="s">
        <v>274</v>
      </c>
      <c r="F2" s="135" t="s">
        <v>277</v>
      </c>
      <c r="G2" s="197" t="s">
        <v>281</v>
      </c>
      <c r="H2" s="209" t="s">
        <v>285</v>
      </c>
      <c r="I2" s="154" t="s">
        <v>289</v>
      </c>
      <c r="J2" s="154" t="s">
        <v>292</v>
      </c>
      <c r="K2" s="154" t="s">
        <v>295</v>
      </c>
    </row>
    <row r="3" customFormat="false" ht="15" hidden="false" customHeight="false" outlineLevel="0" collapsed="false">
      <c r="A3" s="129" t="s">
        <v>430</v>
      </c>
      <c r="B3" s="210" t="n">
        <v>42370</v>
      </c>
      <c r="C3" s="211" t="n">
        <v>4.6</v>
      </c>
      <c r="D3" s="212" t="n">
        <v>15</v>
      </c>
      <c r="E3" s="212" t="n">
        <v>8.5</v>
      </c>
      <c r="F3" s="123" t="n">
        <v>0.4</v>
      </c>
      <c r="G3" s="213" t="n">
        <v>1.19209105590398</v>
      </c>
      <c r="H3" s="214" t="n">
        <v>60.48</v>
      </c>
      <c r="I3" s="123" t="n">
        <v>91</v>
      </c>
      <c r="J3" s="123" t="n">
        <v>75</v>
      </c>
      <c r="K3" s="125" t="n">
        <v>83</v>
      </c>
    </row>
    <row r="4" customFormat="false" ht="15" hidden="false" customHeight="false" outlineLevel="0" collapsed="false">
      <c r="A4" s="129" t="s">
        <v>430</v>
      </c>
      <c r="B4" s="210" t="n">
        <v>42371</v>
      </c>
      <c r="C4" s="211" t="n">
        <v>3.8</v>
      </c>
      <c r="D4" s="212" t="n">
        <v>16.5</v>
      </c>
      <c r="E4" s="212" t="n">
        <v>11.5</v>
      </c>
      <c r="F4" s="123" t="n">
        <v>0.4</v>
      </c>
      <c r="G4" s="213" t="n">
        <v>1.39007620686484</v>
      </c>
      <c r="H4" s="214" t="n">
        <v>112.32</v>
      </c>
      <c r="I4" s="125" t="n">
        <v>91</v>
      </c>
      <c r="J4" s="125" t="n">
        <v>79</v>
      </c>
      <c r="K4" s="125" t="n">
        <v>85</v>
      </c>
    </row>
    <row r="5" customFormat="false" ht="15" hidden="false" customHeight="false" outlineLevel="0" collapsed="false">
      <c r="A5" s="129" t="s">
        <v>430</v>
      </c>
      <c r="B5" s="210" t="n">
        <v>42372</v>
      </c>
      <c r="C5" s="211" t="n">
        <v>5.5</v>
      </c>
      <c r="D5" s="212" t="n">
        <v>15.5</v>
      </c>
      <c r="E5" s="212" t="n">
        <v>12</v>
      </c>
      <c r="F5" s="123" t="n">
        <v>0.2</v>
      </c>
      <c r="G5" s="213" t="n">
        <v>1.17454072994824</v>
      </c>
      <c r="H5" s="214" t="n">
        <v>129.6</v>
      </c>
      <c r="I5" s="125" t="n">
        <v>88</v>
      </c>
      <c r="J5" s="125" t="n">
        <v>57</v>
      </c>
      <c r="K5" s="125" t="n">
        <v>72.5</v>
      </c>
    </row>
    <row r="6" customFormat="false" ht="15" hidden="false" customHeight="false" outlineLevel="0" collapsed="false">
      <c r="A6" s="129" t="s">
        <v>430</v>
      </c>
      <c r="B6" s="210" t="n">
        <v>42373</v>
      </c>
      <c r="C6" s="211" t="n">
        <v>3.8</v>
      </c>
      <c r="D6" s="212" t="n">
        <v>16.5</v>
      </c>
      <c r="E6" s="212" t="n">
        <v>11.5</v>
      </c>
      <c r="F6" s="123" t="n">
        <v>7.8</v>
      </c>
      <c r="G6" s="213" t="n">
        <v>1.36553801624029</v>
      </c>
      <c r="H6" s="214" t="n">
        <v>129.6</v>
      </c>
      <c r="I6" s="125" t="n">
        <v>92</v>
      </c>
      <c r="J6" s="125" t="n">
        <v>74</v>
      </c>
      <c r="K6" s="125" t="n">
        <v>83</v>
      </c>
    </row>
    <row r="7" customFormat="false" ht="15" hidden="false" customHeight="false" outlineLevel="0" collapsed="false">
      <c r="A7" s="129" t="s">
        <v>430</v>
      </c>
      <c r="B7" s="210" t="n">
        <v>42374</v>
      </c>
      <c r="C7" s="211" t="n">
        <v>7.1</v>
      </c>
      <c r="D7" s="212" t="n">
        <v>16.5</v>
      </c>
      <c r="E7" s="212" t="n">
        <v>9</v>
      </c>
      <c r="F7" s="123" t="n">
        <v>0.8</v>
      </c>
      <c r="G7" s="213" t="n">
        <v>1.29972061857925</v>
      </c>
      <c r="H7" s="214" t="n">
        <v>120.96</v>
      </c>
      <c r="I7" s="125" t="n">
        <v>92</v>
      </c>
      <c r="J7" s="125" t="n">
        <v>76</v>
      </c>
      <c r="K7" s="125" t="n">
        <v>84</v>
      </c>
    </row>
    <row r="8" customFormat="false" ht="15" hidden="false" customHeight="false" outlineLevel="0" collapsed="false">
      <c r="A8" s="129" t="s">
        <v>430</v>
      </c>
      <c r="B8" s="210" t="n">
        <v>42375</v>
      </c>
      <c r="C8" s="211" t="n">
        <v>6.8</v>
      </c>
      <c r="D8" s="212" t="n">
        <v>15</v>
      </c>
      <c r="E8" s="212" t="n">
        <v>9</v>
      </c>
      <c r="F8" s="123" t="n">
        <v>7.4</v>
      </c>
      <c r="G8" s="213" t="n">
        <v>1.12884187646988</v>
      </c>
      <c r="H8" s="214" t="n">
        <v>172.8</v>
      </c>
      <c r="I8" s="125" t="n">
        <v>92</v>
      </c>
      <c r="J8" s="125" t="n">
        <v>60</v>
      </c>
      <c r="K8" s="125" t="n">
        <v>76</v>
      </c>
    </row>
    <row r="9" customFormat="false" ht="15" hidden="false" customHeight="false" outlineLevel="0" collapsed="false">
      <c r="A9" s="129" t="s">
        <v>430</v>
      </c>
      <c r="B9" s="210" t="n">
        <v>42376</v>
      </c>
      <c r="C9" s="211" t="n">
        <v>3.6</v>
      </c>
      <c r="D9" s="212" t="n">
        <v>16.5</v>
      </c>
      <c r="E9" s="212" t="n">
        <v>12</v>
      </c>
      <c r="F9" s="123" t="n">
        <v>0.8</v>
      </c>
      <c r="G9" s="213" t="n">
        <v>1.28886393219631</v>
      </c>
      <c r="H9" s="214" t="n">
        <v>190.08</v>
      </c>
      <c r="I9" s="125" t="n">
        <v>91</v>
      </c>
      <c r="J9" s="125" t="n">
        <v>62</v>
      </c>
      <c r="K9" s="125" t="n">
        <v>76.5</v>
      </c>
    </row>
    <row r="10" customFormat="false" ht="15" hidden="false" customHeight="false" outlineLevel="0" collapsed="false">
      <c r="A10" s="129" t="s">
        <v>430</v>
      </c>
      <c r="B10" s="210" t="n">
        <v>42377</v>
      </c>
      <c r="C10" s="211" t="n">
        <v>7.8</v>
      </c>
      <c r="D10" s="212" t="n">
        <v>17</v>
      </c>
      <c r="E10" s="212" t="n">
        <v>14</v>
      </c>
      <c r="F10" s="123" t="n">
        <v>0</v>
      </c>
      <c r="G10" s="213" t="n">
        <v>1.56900860483422</v>
      </c>
      <c r="H10" s="214" t="n">
        <v>164.16</v>
      </c>
      <c r="I10" s="125" t="n">
        <v>91</v>
      </c>
      <c r="J10" s="125" t="n">
        <v>86</v>
      </c>
      <c r="K10" s="125" t="n">
        <v>88.5</v>
      </c>
    </row>
    <row r="11" customFormat="false" ht="15" hidden="false" customHeight="false" outlineLevel="0" collapsed="false">
      <c r="A11" s="129" t="s">
        <v>430</v>
      </c>
      <c r="B11" s="210" t="n">
        <v>42378</v>
      </c>
      <c r="C11" s="211" t="n">
        <v>7.7</v>
      </c>
      <c r="D11" s="212" t="n">
        <v>19</v>
      </c>
      <c r="E11" s="212" t="n">
        <v>9</v>
      </c>
      <c r="F11" s="123" t="n">
        <v>0</v>
      </c>
      <c r="G11" s="213" t="n">
        <v>1.42404868118935</v>
      </c>
      <c r="H11" s="214" t="n">
        <v>146.88</v>
      </c>
      <c r="I11" s="125" t="n">
        <v>92</v>
      </c>
      <c r="J11" s="125" t="n">
        <v>72</v>
      </c>
      <c r="K11" s="125" t="n">
        <v>82</v>
      </c>
    </row>
    <row r="12" customFormat="false" ht="15" hidden="false" customHeight="false" outlineLevel="0" collapsed="false">
      <c r="A12" s="129" t="s">
        <v>430</v>
      </c>
      <c r="B12" s="210" t="n">
        <v>42379</v>
      </c>
      <c r="C12" s="211" t="n">
        <v>6.9</v>
      </c>
      <c r="D12" s="212" t="n">
        <v>18</v>
      </c>
      <c r="E12" s="212" t="n">
        <v>15</v>
      </c>
      <c r="F12" s="123" t="n">
        <v>0</v>
      </c>
      <c r="G12" s="213" t="n">
        <v>1.55477118710049</v>
      </c>
      <c r="H12" s="214" t="n">
        <v>207.36</v>
      </c>
      <c r="I12" s="125" t="n">
        <v>92</v>
      </c>
      <c r="J12" s="125" t="n">
        <v>71</v>
      </c>
      <c r="K12" s="125" t="n">
        <v>81.5</v>
      </c>
    </row>
    <row r="13" customFormat="false" ht="15" hidden="false" customHeight="false" outlineLevel="0" collapsed="false">
      <c r="A13" s="129" t="s">
        <v>430</v>
      </c>
      <c r="B13" s="210" t="n">
        <v>42380</v>
      </c>
      <c r="C13" s="211" t="n">
        <v>8.3</v>
      </c>
      <c r="D13" s="212" t="n">
        <v>18</v>
      </c>
      <c r="E13" s="212" t="n">
        <v>15</v>
      </c>
      <c r="F13" s="123" t="n">
        <v>0</v>
      </c>
      <c r="G13" s="213" t="n">
        <v>1.58529073020028</v>
      </c>
      <c r="H13" s="214" t="n">
        <v>328.32</v>
      </c>
      <c r="I13" s="125" t="n">
        <v>90</v>
      </c>
      <c r="J13" s="125" t="n">
        <v>77</v>
      </c>
      <c r="K13" s="125" t="n">
        <v>83.5</v>
      </c>
    </row>
    <row r="14" customFormat="false" ht="15" hidden="false" customHeight="false" outlineLevel="0" collapsed="false">
      <c r="A14" s="129" t="s">
        <v>430</v>
      </c>
      <c r="B14" s="210" t="n">
        <v>42381</v>
      </c>
      <c r="C14" s="211" t="n">
        <v>9.5</v>
      </c>
      <c r="D14" s="212" t="n">
        <v>17</v>
      </c>
      <c r="E14" s="212" t="n">
        <v>9</v>
      </c>
      <c r="F14" s="123" t="n">
        <v>0.6</v>
      </c>
      <c r="G14" s="213" t="n">
        <v>1.19734120165525</v>
      </c>
      <c r="H14" s="214" t="n">
        <v>146.88</v>
      </c>
      <c r="I14" s="125" t="n">
        <v>91</v>
      </c>
      <c r="J14" s="125" t="n">
        <v>55</v>
      </c>
      <c r="K14" s="125" t="n">
        <v>73</v>
      </c>
    </row>
    <row r="15" customFormat="false" ht="15" hidden="false" customHeight="false" outlineLevel="0" collapsed="false">
      <c r="A15" s="129" t="s">
        <v>430</v>
      </c>
      <c r="B15" s="210" t="n">
        <v>42382</v>
      </c>
      <c r="C15" s="211" t="n">
        <v>9.5</v>
      </c>
      <c r="D15" s="212" t="n">
        <v>14</v>
      </c>
      <c r="E15" s="212" t="n">
        <v>6</v>
      </c>
      <c r="F15" s="123" t="n">
        <v>0.2</v>
      </c>
      <c r="G15" s="213" t="n">
        <v>0.962472988723701</v>
      </c>
      <c r="H15" s="214" t="n">
        <v>103.68</v>
      </c>
      <c r="I15" s="125" t="n">
        <v>90</v>
      </c>
      <c r="J15" s="125" t="n">
        <v>52</v>
      </c>
      <c r="K15" s="125" t="n">
        <v>71</v>
      </c>
    </row>
    <row r="16" customFormat="false" ht="15" hidden="false" customHeight="false" outlineLevel="0" collapsed="false">
      <c r="A16" s="129" t="s">
        <v>430</v>
      </c>
      <c r="B16" s="210" t="n">
        <v>42383</v>
      </c>
      <c r="C16" s="211" t="n">
        <v>7.9</v>
      </c>
      <c r="D16" s="212" t="n">
        <v>16</v>
      </c>
      <c r="E16" s="212" t="n">
        <v>6</v>
      </c>
      <c r="F16" s="123" t="n">
        <v>0</v>
      </c>
      <c r="G16" s="213" t="n">
        <v>1.16366362233211</v>
      </c>
      <c r="H16" s="214" t="n">
        <v>103.68</v>
      </c>
      <c r="I16" s="125" t="n">
        <v>92</v>
      </c>
      <c r="J16" s="125" t="n">
        <v>70</v>
      </c>
      <c r="K16" s="125" t="n">
        <v>81</v>
      </c>
    </row>
    <row r="17" customFormat="false" ht="15" hidden="false" customHeight="false" outlineLevel="0" collapsed="false">
      <c r="A17" s="129" t="s">
        <v>430</v>
      </c>
      <c r="B17" s="210" t="n">
        <v>42384</v>
      </c>
      <c r="C17" s="211" t="n">
        <v>7.5</v>
      </c>
      <c r="D17" s="212" t="n">
        <v>14</v>
      </c>
      <c r="E17" s="212" t="n">
        <v>9</v>
      </c>
      <c r="F17" s="123" t="n">
        <v>0.8</v>
      </c>
      <c r="G17" s="213" t="n">
        <v>0.991389019154727</v>
      </c>
      <c r="H17" s="214" t="n">
        <v>112.32</v>
      </c>
      <c r="I17" s="125" t="n">
        <v>91</v>
      </c>
      <c r="J17" s="125" t="n">
        <v>46</v>
      </c>
      <c r="K17" s="125" t="n">
        <v>68.5</v>
      </c>
    </row>
    <row r="18" customFormat="false" ht="15" hidden="false" customHeight="false" outlineLevel="0" collapsed="false">
      <c r="A18" s="129" t="s">
        <v>430</v>
      </c>
      <c r="B18" s="210" t="n">
        <v>42385</v>
      </c>
      <c r="C18" s="211" t="n">
        <v>5.2</v>
      </c>
      <c r="D18" s="212" t="n">
        <v>9.5</v>
      </c>
      <c r="E18" s="212" t="n">
        <v>1</v>
      </c>
      <c r="F18" s="123" t="n">
        <v>2</v>
      </c>
      <c r="G18" s="213" t="n">
        <v>0.674125806536087</v>
      </c>
      <c r="H18" s="214" t="n">
        <v>129.6</v>
      </c>
      <c r="I18" s="125" t="n">
        <v>87</v>
      </c>
      <c r="J18" s="125" t="n">
        <v>48</v>
      </c>
      <c r="K18" s="125" t="n">
        <v>67.5</v>
      </c>
    </row>
    <row r="19" customFormat="false" ht="15" hidden="false" customHeight="false" outlineLevel="0" collapsed="false">
      <c r="A19" s="129" t="s">
        <v>430</v>
      </c>
      <c r="B19" s="210" t="n">
        <v>42386</v>
      </c>
      <c r="C19" s="211" t="n">
        <v>6.4</v>
      </c>
      <c r="D19" s="212" t="n">
        <v>12.5</v>
      </c>
      <c r="E19" s="212" t="n">
        <v>-2</v>
      </c>
      <c r="F19" s="123" t="n">
        <v>0.2</v>
      </c>
      <c r="G19" s="213" t="n">
        <v>0.777497964646085</v>
      </c>
      <c r="H19" s="214" t="n">
        <v>69.12</v>
      </c>
      <c r="I19" s="125" t="n">
        <v>92</v>
      </c>
      <c r="J19" s="125" t="n">
        <v>42</v>
      </c>
      <c r="K19" s="125" t="n">
        <v>67</v>
      </c>
    </row>
    <row r="20" customFormat="false" ht="15" hidden="false" customHeight="false" outlineLevel="0" collapsed="false">
      <c r="A20" s="129" t="s">
        <v>430</v>
      </c>
      <c r="B20" s="210" t="n">
        <v>42387</v>
      </c>
      <c r="C20" s="211" t="n">
        <v>3.9</v>
      </c>
      <c r="D20" s="212" t="n">
        <v>8</v>
      </c>
      <c r="E20" s="212" t="n">
        <v>1</v>
      </c>
      <c r="F20" s="123" t="n">
        <v>7.8</v>
      </c>
      <c r="G20" s="213" t="n">
        <v>0.712257683854239</v>
      </c>
      <c r="H20" s="214" t="n">
        <v>120.96</v>
      </c>
      <c r="I20" s="125" t="n">
        <v>93</v>
      </c>
      <c r="J20" s="125" t="n">
        <v>65</v>
      </c>
      <c r="K20" s="125" t="n">
        <v>79</v>
      </c>
    </row>
    <row r="21" customFormat="false" ht="15" hidden="false" customHeight="false" outlineLevel="0" collapsed="false">
      <c r="A21" s="129" t="s">
        <v>430</v>
      </c>
      <c r="B21" s="210" t="n">
        <v>42388</v>
      </c>
      <c r="C21" s="211" t="n">
        <v>7.1</v>
      </c>
      <c r="D21" s="212" t="n">
        <v>12.5</v>
      </c>
      <c r="E21" s="212" t="n">
        <v>5</v>
      </c>
      <c r="F21" s="123" t="n">
        <v>2.2</v>
      </c>
      <c r="G21" s="213" t="n">
        <v>0.919708345276642</v>
      </c>
      <c r="H21" s="214" t="n">
        <v>172.8</v>
      </c>
      <c r="I21" s="125" t="n">
        <v>92</v>
      </c>
      <c r="J21" s="125" t="n">
        <v>58</v>
      </c>
      <c r="K21" s="125" t="n">
        <v>75</v>
      </c>
    </row>
    <row r="22" customFormat="false" ht="15" hidden="false" customHeight="false" outlineLevel="0" collapsed="false">
      <c r="A22" s="129" t="s">
        <v>430</v>
      </c>
      <c r="B22" s="210" t="n">
        <v>42389</v>
      </c>
      <c r="C22" s="211" t="n">
        <v>8.6</v>
      </c>
      <c r="D22" s="212" t="n">
        <v>14</v>
      </c>
      <c r="E22" s="212" t="n">
        <v>3.5</v>
      </c>
      <c r="F22" s="123" t="n">
        <v>7.6</v>
      </c>
      <c r="G22" s="213" t="n">
        <v>1.01010964164695</v>
      </c>
      <c r="H22" s="214" t="n">
        <v>77.76</v>
      </c>
      <c r="I22" s="125" t="n">
        <v>92</v>
      </c>
      <c r="J22" s="125" t="n">
        <v>70</v>
      </c>
      <c r="K22" s="125" t="n">
        <v>81</v>
      </c>
    </row>
    <row r="23" customFormat="false" ht="15" hidden="false" customHeight="false" outlineLevel="0" collapsed="false">
      <c r="A23" s="129" t="s">
        <v>430</v>
      </c>
      <c r="B23" s="210" t="n">
        <v>42390</v>
      </c>
      <c r="C23" s="211" t="n">
        <v>6.6</v>
      </c>
      <c r="D23" s="212" t="n">
        <v>15</v>
      </c>
      <c r="E23" s="212" t="n">
        <v>4</v>
      </c>
      <c r="F23" s="123" t="n">
        <v>1.6</v>
      </c>
      <c r="G23" s="213" t="n">
        <v>1.08533489679901</v>
      </c>
      <c r="H23" s="214" t="n">
        <v>51.84</v>
      </c>
      <c r="I23" s="125" t="n">
        <v>92</v>
      </c>
      <c r="J23" s="125" t="n">
        <v>74</v>
      </c>
      <c r="K23" s="125" t="n">
        <v>83</v>
      </c>
    </row>
    <row r="24" customFormat="false" ht="15" hidden="false" customHeight="false" outlineLevel="0" collapsed="false">
      <c r="A24" s="129" t="s">
        <v>430</v>
      </c>
      <c r="B24" s="210" t="n">
        <v>42391</v>
      </c>
      <c r="C24" s="211" t="n">
        <v>11.2</v>
      </c>
      <c r="D24" s="212" t="n">
        <v>12</v>
      </c>
      <c r="E24" s="212" t="n">
        <v>3.5</v>
      </c>
      <c r="F24" s="123" t="n">
        <v>0</v>
      </c>
      <c r="G24" s="213" t="n">
        <v>0.896384507269487</v>
      </c>
      <c r="H24" s="214" t="n">
        <v>60.48</v>
      </c>
      <c r="I24" s="125" t="n">
        <v>92</v>
      </c>
      <c r="J24" s="125" t="n">
        <v>64</v>
      </c>
      <c r="K24" s="125" t="n">
        <v>78</v>
      </c>
    </row>
    <row r="25" customFormat="false" ht="15" hidden="false" customHeight="false" outlineLevel="0" collapsed="false">
      <c r="A25" s="129" t="s">
        <v>430</v>
      </c>
      <c r="B25" s="210" t="n">
        <v>42392</v>
      </c>
      <c r="C25" s="211" t="n">
        <v>3.9</v>
      </c>
      <c r="D25" s="212" t="n">
        <v>13</v>
      </c>
      <c r="E25" s="212" t="n">
        <v>3.5</v>
      </c>
      <c r="F25" s="123" t="n">
        <v>0</v>
      </c>
      <c r="G25" s="213" t="n">
        <v>0.995132101321409</v>
      </c>
      <c r="H25" s="214" t="n">
        <v>43.2</v>
      </c>
      <c r="I25" s="125" t="n">
        <v>92</v>
      </c>
      <c r="J25" s="125" t="n">
        <v>78</v>
      </c>
      <c r="K25" s="125" t="n">
        <v>85</v>
      </c>
    </row>
    <row r="26" customFormat="false" ht="15" hidden="false" customHeight="false" outlineLevel="0" collapsed="false">
      <c r="A26" s="129" t="s">
        <v>430</v>
      </c>
      <c r="B26" s="210" t="n">
        <v>42393</v>
      </c>
      <c r="C26" s="211" t="n">
        <v>11.8</v>
      </c>
      <c r="D26" s="212" t="n">
        <v>13</v>
      </c>
      <c r="E26" s="212" t="n">
        <v>6</v>
      </c>
      <c r="F26" s="123" t="n">
        <v>0</v>
      </c>
      <c r="G26" s="213" t="n">
        <v>0.916189224774016</v>
      </c>
      <c r="H26" s="214" t="n">
        <v>86.4</v>
      </c>
      <c r="I26" s="125" t="n">
        <v>93</v>
      </c>
      <c r="J26" s="125" t="n">
        <v>47</v>
      </c>
      <c r="K26" s="125" t="n">
        <v>70</v>
      </c>
    </row>
    <row r="27" customFormat="false" ht="15" hidden="false" customHeight="false" outlineLevel="0" collapsed="false">
      <c r="A27" s="129" t="s">
        <v>430</v>
      </c>
      <c r="B27" s="210" t="n">
        <v>42394</v>
      </c>
      <c r="C27" s="211" t="n">
        <v>12</v>
      </c>
      <c r="D27" s="212" t="n">
        <v>17</v>
      </c>
      <c r="E27" s="212" t="n">
        <v>3.5</v>
      </c>
      <c r="F27" s="123" t="n">
        <v>0.2</v>
      </c>
      <c r="G27" s="213" t="n">
        <v>1.11506591033994</v>
      </c>
      <c r="H27" s="214" t="n">
        <v>51.84</v>
      </c>
      <c r="I27" s="125" t="n">
        <v>92</v>
      </c>
      <c r="J27" s="125" t="n">
        <v>57</v>
      </c>
      <c r="K27" s="125" t="n">
        <v>74.5</v>
      </c>
    </row>
    <row r="28" customFormat="false" ht="15" hidden="false" customHeight="false" outlineLevel="0" collapsed="false">
      <c r="A28" s="129" t="s">
        <v>430</v>
      </c>
      <c r="B28" s="210" t="n">
        <v>42395</v>
      </c>
      <c r="C28" s="211" t="n">
        <v>12.8</v>
      </c>
      <c r="D28" s="212" t="n">
        <v>18.5</v>
      </c>
      <c r="E28" s="212" t="n">
        <v>3</v>
      </c>
      <c r="F28" s="123" t="n">
        <v>0</v>
      </c>
      <c r="G28" s="213" t="n">
        <v>1.18425042471658</v>
      </c>
      <c r="H28" s="214" t="n">
        <v>69.12</v>
      </c>
      <c r="I28" s="125" t="n">
        <v>92</v>
      </c>
      <c r="J28" s="125" t="n">
        <v>54</v>
      </c>
      <c r="K28" s="125" t="n">
        <v>73</v>
      </c>
    </row>
    <row r="29" customFormat="false" ht="15" hidden="false" customHeight="false" outlineLevel="0" collapsed="false">
      <c r="A29" s="129" t="s">
        <v>430</v>
      </c>
      <c r="B29" s="210" t="n">
        <v>42396</v>
      </c>
      <c r="C29" s="211" t="n">
        <v>12</v>
      </c>
      <c r="D29" s="212" t="n">
        <v>18</v>
      </c>
      <c r="E29" s="212" t="n">
        <v>5</v>
      </c>
      <c r="F29" s="123" t="n">
        <v>0.2</v>
      </c>
      <c r="G29" s="213" t="n">
        <v>1.14566240596661</v>
      </c>
      <c r="H29" s="214" t="n">
        <v>69.12</v>
      </c>
      <c r="I29" s="125" t="n">
        <v>92</v>
      </c>
      <c r="J29" s="125" t="n">
        <v>45</v>
      </c>
      <c r="K29" s="125" t="n">
        <v>68.5</v>
      </c>
    </row>
    <row r="30" customFormat="false" ht="15" hidden="false" customHeight="false" outlineLevel="0" collapsed="false">
      <c r="A30" s="129" t="s">
        <v>430</v>
      </c>
      <c r="B30" s="210" t="n">
        <v>42397</v>
      </c>
      <c r="C30" s="211" t="n">
        <v>12</v>
      </c>
      <c r="D30" s="212" t="n">
        <v>18</v>
      </c>
      <c r="E30" s="212" t="n">
        <v>4</v>
      </c>
      <c r="F30" s="123" t="n">
        <v>0</v>
      </c>
      <c r="G30" s="213" t="n">
        <v>1.21370209725683</v>
      </c>
      <c r="H30" s="214" t="n">
        <v>60.48</v>
      </c>
      <c r="I30" s="125" t="n">
        <v>92</v>
      </c>
      <c r="J30" s="125" t="n">
        <v>65</v>
      </c>
      <c r="K30" s="125" t="n">
        <v>78.5</v>
      </c>
    </row>
    <row r="31" customFormat="false" ht="15" hidden="false" customHeight="false" outlineLevel="0" collapsed="false">
      <c r="A31" s="129" t="s">
        <v>430</v>
      </c>
      <c r="B31" s="210" t="n">
        <v>42398</v>
      </c>
      <c r="C31" s="211" t="n">
        <v>4.3</v>
      </c>
      <c r="D31" s="212" t="n">
        <v>13</v>
      </c>
      <c r="E31" s="212" t="n">
        <v>6.5</v>
      </c>
      <c r="F31" s="123" t="n">
        <v>0</v>
      </c>
      <c r="G31" s="213" t="n">
        <v>1.08581741877703</v>
      </c>
      <c r="H31" s="214" t="n">
        <v>60.48</v>
      </c>
      <c r="I31" s="125" t="n">
        <v>92</v>
      </c>
      <c r="J31" s="125" t="n">
        <v>82</v>
      </c>
      <c r="K31" s="125" t="n">
        <v>87</v>
      </c>
    </row>
    <row r="32" customFormat="false" ht="15" hidden="false" customHeight="false" outlineLevel="0" collapsed="false">
      <c r="A32" s="129" t="s">
        <v>430</v>
      </c>
      <c r="B32" s="210" t="n">
        <v>42399</v>
      </c>
      <c r="C32" s="211" t="n">
        <v>4.8</v>
      </c>
      <c r="D32" s="212" t="n">
        <v>14.5</v>
      </c>
      <c r="E32" s="212" t="n">
        <v>5.5</v>
      </c>
      <c r="F32" s="123" t="n">
        <v>0</v>
      </c>
      <c r="G32" s="213" t="n">
        <v>1.08095293034999</v>
      </c>
      <c r="H32" s="214" t="n">
        <v>86.4</v>
      </c>
      <c r="I32" s="125" t="n">
        <v>91</v>
      </c>
      <c r="J32" s="125" t="n">
        <v>73</v>
      </c>
      <c r="K32" s="125" t="n">
        <v>82</v>
      </c>
    </row>
    <row r="33" customFormat="false" ht="15" hidden="false" customHeight="false" outlineLevel="0" collapsed="false">
      <c r="A33" s="129" t="s">
        <v>430</v>
      </c>
      <c r="B33" s="210" t="n">
        <v>42400</v>
      </c>
      <c r="C33" s="211" t="n">
        <v>4.6</v>
      </c>
      <c r="D33" s="212" t="n">
        <v>15</v>
      </c>
      <c r="E33" s="212" t="n">
        <v>5</v>
      </c>
      <c r="F33" s="123" t="n">
        <v>0</v>
      </c>
      <c r="G33" s="213" t="n">
        <v>1.13315477359813</v>
      </c>
      <c r="H33" s="214" t="n">
        <v>103.68</v>
      </c>
      <c r="I33" s="125" t="n">
        <v>93</v>
      </c>
      <c r="J33" s="125" t="n">
        <v>78</v>
      </c>
      <c r="K33" s="125" t="n">
        <v>85.5</v>
      </c>
    </row>
    <row r="34" customFormat="false" ht="15" hidden="false" customHeight="false" outlineLevel="0" collapsed="false">
      <c r="A34" s="129" t="s">
        <v>430</v>
      </c>
      <c r="B34" s="210" t="n">
        <v>42401</v>
      </c>
      <c r="C34" s="211" t="n">
        <v>11</v>
      </c>
      <c r="D34" s="212" t="n">
        <v>19</v>
      </c>
      <c r="E34" s="212" t="n">
        <v>13</v>
      </c>
      <c r="F34" s="123" t="n">
        <v>0</v>
      </c>
      <c r="G34" s="213" t="n">
        <v>1.53495945060979</v>
      </c>
      <c r="H34" s="214" t="n">
        <v>112.32</v>
      </c>
      <c r="I34" s="125" t="n">
        <v>92</v>
      </c>
      <c r="J34" s="125" t="n">
        <v>70</v>
      </c>
      <c r="K34" s="125" t="n">
        <v>81</v>
      </c>
    </row>
    <row r="35" customFormat="false" ht="15" hidden="false" customHeight="false" outlineLevel="0" collapsed="false">
      <c r="A35" s="129" t="s">
        <v>430</v>
      </c>
      <c r="B35" s="210" t="n">
        <v>42402</v>
      </c>
      <c r="C35" s="211" t="n">
        <v>11.9</v>
      </c>
      <c r="D35" s="212" t="n">
        <v>19</v>
      </c>
      <c r="E35" s="212" t="n">
        <v>8.5</v>
      </c>
      <c r="F35" s="123" t="n">
        <v>0</v>
      </c>
      <c r="G35" s="213" t="n">
        <v>1.35480322805615</v>
      </c>
      <c r="H35" s="214" t="n">
        <v>51.84</v>
      </c>
      <c r="I35" s="125" t="n">
        <v>92</v>
      </c>
      <c r="J35" s="125" t="n">
        <v>62</v>
      </c>
      <c r="K35" s="125" t="n">
        <v>77</v>
      </c>
    </row>
    <row r="36" customFormat="false" ht="15" hidden="false" customHeight="false" outlineLevel="0" collapsed="false">
      <c r="A36" s="129" t="s">
        <v>430</v>
      </c>
      <c r="B36" s="210" t="n">
        <v>42403</v>
      </c>
      <c r="C36" s="211" t="n">
        <v>5.8</v>
      </c>
      <c r="D36" s="212" t="n">
        <v>16.5</v>
      </c>
      <c r="E36" s="212" t="n">
        <v>6</v>
      </c>
      <c r="F36" s="123" t="n">
        <v>0.2</v>
      </c>
      <c r="G36" s="213" t="n">
        <v>1.12996943830779</v>
      </c>
      <c r="H36" s="214" t="n">
        <v>77.76</v>
      </c>
      <c r="I36" s="125" t="n">
        <v>92</v>
      </c>
      <c r="J36" s="125" t="n">
        <v>57</v>
      </c>
      <c r="K36" s="125" t="n">
        <v>74.5</v>
      </c>
    </row>
    <row r="37" customFormat="false" ht="15" hidden="false" customHeight="false" outlineLevel="0" collapsed="false">
      <c r="A37" s="129" t="s">
        <v>430</v>
      </c>
      <c r="B37" s="210" t="n">
        <v>42404</v>
      </c>
      <c r="C37" s="211" t="n">
        <v>12.6</v>
      </c>
      <c r="D37" s="212" t="n">
        <v>15.5</v>
      </c>
      <c r="E37" s="212" t="n">
        <v>9.5</v>
      </c>
      <c r="F37" s="123" t="n">
        <v>0</v>
      </c>
      <c r="G37" s="213" t="n">
        <v>0.948604096204023</v>
      </c>
      <c r="H37" s="214" t="n">
        <v>129.6</v>
      </c>
      <c r="I37" s="125" t="n">
        <v>72</v>
      </c>
      <c r="J37" s="125" t="n">
        <v>53</v>
      </c>
      <c r="K37" s="125" t="n">
        <v>62.5</v>
      </c>
    </row>
    <row r="38" customFormat="false" ht="15" hidden="false" customHeight="false" outlineLevel="0" collapsed="false">
      <c r="A38" s="129" t="s">
        <v>430</v>
      </c>
      <c r="B38" s="210" t="n">
        <v>42405</v>
      </c>
      <c r="C38" s="211" t="n">
        <v>4.6</v>
      </c>
      <c r="D38" s="212" t="n">
        <v>14.5</v>
      </c>
      <c r="E38" s="212" t="n">
        <v>6</v>
      </c>
      <c r="F38" s="123" t="n">
        <v>0</v>
      </c>
      <c r="G38" s="213" t="n">
        <v>1.06344062755202</v>
      </c>
      <c r="H38" s="214" t="n">
        <v>69.12</v>
      </c>
      <c r="I38" s="125" t="n">
        <v>92</v>
      </c>
      <c r="J38" s="125" t="n">
        <v>65</v>
      </c>
      <c r="K38" s="125" t="n">
        <v>78.5</v>
      </c>
    </row>
    <row r="39" customFormat="false" ht="15" hidden="false" customHeight="false" outlineLevel="0" collapsed="false">
      <c r="A39" s="129" t="s">
        <v>430</v>
      </c>
      <c r="B39" s="210" t="n">
        <v>42406</v>
      </c>
      <c r="C39" s="211" t="n">
        <v>10.9</v>
      </c>
      <c r="D39" s="212" t="n">
        <v>17.5</v>
      </c>
      <c r="E39" s="212" t="n">
        <v>10</v>
      </c>
      <c r="F39" s="123" t="n">
        <v>0.2</v>
      </c>
      <c r="G39" s="213" t="n">
        <v>1.25149796063955</v>
      </c>
      <c r="H39" s="214" t="n">
        <v>112.32</v>
      </c>
      <c r="I39" s="125" t="n">
        <v>92</v>
      </c>
      <c r="J39" s="125" t="n">
        <v>54</v>
      </c>
      <c r="K39" s="125" t="n">
        <v>73</v>
      </c>
    </row>
    <row r="40" customFormat="false" ht="15" hidden="false" customHeight="false" outlineLevel="0" collapsed="false">
      <c r="A40" s="129" t="s">
        <v>430</v>
      </c>
      <c r="B40" s="210" t="n">
        <v>42407</v>
      </c>
      <c r="C40" s="211" t="n">
        <v>4.7</v>
      </c>
      <c r="D40" s="212" t="n">
        <v>17</v>
      </c>
      <c r="E40" s="212" t="n">
        <v>9.5</v>
      </c>
      <c r="F40" s="123" t="n">
        <v>13.2</v>
      </c>
      <c r="G40" s="213" t="n">
        <v>1.21035027101764</v>
      </c>
      <c r="H40" s="214" t="n">
        <v>138.24</v>
      </c>
      <c r="I40" s="125" t="n">
        <v>90</v>
      </c>
      <c r="J40" s="125" t="n">
        <v>57</v>
      </c>
      <c r="K40" s="125" t="n">
        <v>73.5</v>
      </c>
    </row>
    <row r="41" customFormat="false" ht="15" hidden="false" customHeight="false" outlineLevel="0" collapsed="false">
      <c r="A41" s="129" t="s">
        <v>430</v>
      </c>
      <c r="B41" s="210" t="n">
        <v>42408</v>
      </c>
      <c r="C41" s="211" t="n">
        <v>10.9</v>
      </c>
      <c r="D41" s="212" t="n">
        <v>16.5</v>
      </c>
      <c r="E41" s="212" t="n">
        <v>8.5</v>
      </c>
      <c r="F41" s="123" t="n">
        <v>3.4</v>
      </c>
      <c r="G41" s="213" t="n">
        <v>1.19812894623182</v>
      </c>
      <c r="H41" s="214" t="n">
        <v>112.32</v>
      </c>
      <c r="I41" s="125" t="n">
        <v>91</v>
      </c>
      <c r="J41" s="125" t="n">
        <v>62</v>
      </c>
      <c r="K41" s="125" t="n">
        <v>76.5</v>
      </c>
    </row>
    <row r="42" customFormat="false" ht="15" hidden="false" customHeight="false" outlineLevel="0" collapsed="false">
      <c r="A42" s="129" t="s">
        <v>430</v>
      </c>
      <c r="B42" s="210" t="n">
        <v>42409</v>
      </c>
      <c r="C42" s="211" t="n">
        <v>8.6</v>
      </c>
      <c r="D42" s="212" t="n">
        <v>16.5</v>
      </c>
      <c r="E42" s="212" t="n">
        <v>6</v>
      </c>
      <c r="F42" s="123" t="n">
        <v>0</v>
      </c>
      <c r="G42" s="213" t="n">
        <v>1.22347899501833</v>
      </c>
      <c r="H42" s="214" t="n">
        <v>198.72</v>
      </c>
      <c r="I42" s="125" t="n">
        <v>92</v>
      </c>
      <c r="J42" s="125" t="n">
        <v>77</v>
      </c>
      <c r="K42" s="125" t="n">
        <v>84.5</v>
      </c>
    </row>
    <row r="43" customFormat="false" ht="15" hidden="false" customHeight="false" outlineLevel="0" collapsed="false">
      <c r="A43" s="129" t="s">
        <v>430</v>
      </c>
      <c r="B43" s="210" t="n">
        <v>42410</v>
      </c>
      <c r="C43" s="211" t="n">
        <v>12.7</v>
      </c>
      <c r="D43" s="212" t="n">
        <v>15</v>
      </c>
      <c r="E43" s="212" t="n">
        <v>9</v>
      </c>
      <c r="F43" s="123" t="n">
        <v>0.4</v>
      </c>
      <c r="G43" s="213" t="n">
        <v>1.08292046416498</v>
      </c>
      <c r="H43" s="214" t="n">
        <v>138.24</v>
      </c>
      <c r="I43" s="125" t="n">
        <v>92</v>
      </c>
      <c r="J43" s="125" t="n">
        <v>52</v>
      </c>
      <c r="K43" s="125" t="n">
        <v>72</v>
      </c>
    </row>
    <row r="44" customFormat="false" ht="15" hidden="false" customHeight="false" outlineLevel="0" collapsed="false">
      <c r="A44" s="129" t="s">
        <v>430</v>
      </c>
      <c r="B44" s="210" t="n">
        <v>42411</v>
      </c>
      <c r="C44" s="211" t="n">
        <v>8</v>
      </c>
      <c r="D44" s="212" t="n">
        <v>15.5</v>
      </c>
      <c r="E44" s="212" t="n">
        <v>8</v>
      </c>
      <c r="F44" s="123" t="n">
        <v>0.6</v>
      </c>
      <c r="G44" s="213" t="n">
        <v>1.12650134394145</v>
      </c>
      <c r="H44" s="214" t="n">
        <v>112.32</v>
      </c>
      <c r="I44" s="125" t="n">
        <v>92</v>
      </c>
      <c r="J44" s="125" t="n">
        <v>59</v>
      </c>
      <c r="K44" s="125" t="n">
        <v>75.5</v>
      </c>
    </row>
    <row r="45" customFormat="false" ht="15" hidden="false" customHeight="false" outlineLevel="0" collapsed="false">
      <c r="A45" s="129" t="s">
        <v>430</v>
      </c>
      <c r="B45" s="210" t="n">
        <v>42412</v>
      </c>
      <c r="C45" s="211" t="n">
        <v>6.4</v>
      </c>
      <c r="D45" s="212" t="n">
        <v>16</v>
      </c>
      <c r="E45" s="212" t="n">
        <v>7.5</v>
      </c>
      <c r="F45" s="123" t="n">
        <v>2</v>
      </c>
      <c r="G45" s="213" t="n">
        <v>1.22516549985772</v>
      </c>
      <c r="H45" s="214" t="n">
        <v>172.8</v>
      </c>
      <c r="I45" s="125" t="n">
        <v>92</v>
      </c>
      <c r="J45" s="125" t="n">
        <v>75</v>
      </c>
      <c r="K45" s="125" t="n">
        <v>83.5</v>
      </c>
    </row>
    <row r="46" customFormat="false" ht="15" hidden="false" customHeight="false" outlineLevel="0" collapsed="false">
      <c r="A46" s="129" t="s">
        <v>430</v>
      </c>
      <c r="B46" s="210" t="n">
        <v>42413</v>
      </c>
      <c r="C46" s="211" t="n">
        <v>4.9</v>
      </c>
      <c r="D46" s="212" t="n">
        <v>16</v>
      </c>
      <c r="E46" s="212" t="n">
        <v>12</v>
      </c>
      <c r="F46" s="123" t="n">
        <v>2.2</v>
      </c>
      <c r="G46" s="213" t="n">
        <v>1.40648060924016</v>
      </c>
      <c r="H46" s="214" t="n">
        <v>146.88</v>
      </c>
      <c r="I46" s="125" t="n">
        <v>93</v>
      </c>
      <c r="J46" s="125" t="n">
        <v>80</v>
      </c>
      <c r="K46" s="125" t="n">
        <v>86.5</v>
      </c>
    </row>
    <row r="47" customFormat="false" ht="15" hidden="false" customHeight="false" outlineLevel="0" collapsed="false">
      <c r="A47" s="129" t="s">
        <v>430</v>
      </c>
      <c r="B47" s="210" t="n">
        <v>42414</v>
      </c>
      <c r="C47" s="211" t="n">
        <v>7.5</v>
      </c>
      <c r="D47" s="212" t="n">
        <v>17.5</v>
      </c>
      <c r="E47" s="212" t="n">
        <v>12</v>
      </c>
      <c r="F47" s="123" t="n">
        <v>4</v>
      </c>
      <c r="G47" s="213" t="n">
        <v>1.40681356475836</v>
      </c>
      <c r="H47" s="214" t="n">
        <v>181.44</v>
      </c>
      <c r="I47" s="125" t="n">
        <v>93</v>
      </c>
      <c r="J47" s="125" t="n">
        <v>68</v>
      </c>
      <c r="K47" s="125" t="n">
        <v>80.5</v>
      </c>
    </row>
    <row r="48" customFormat="false" ht="15" hidden="false" customHeight="false" outlineLevel="0" collapsed="false">
      <c r="A48" s="129" t="s">
        <v>430</v>
      </c>
      <c r="B48" s="210" t="n">
        <v>42415</v>
      </c>
      <c r="C48" s="211" t="n">
        <v>7.5</v>
      </c>
      <c r="D48" s="212" t="n">
        <v>14.5</v>
      </c>
      <c r="E48" s="212" t="n">
        <v>10</v>
      </c>
      <c r="F48" s="123" t="n">
        <v>5.6</v>
      </c>
      <c r="G48" s="213" t="n">
        <v>1.18105524711063</v>
      </c>
      <c r="H48" s="214" t="n">
        <v>146.88</v>
      </c>
      <c r="I48" s="125" t="n">
        <v>91</v>
      </c>
      <c r="J48" s="125" t="n">
        <v>70</v>
      </c>
      <c r="K48" s="125" t="n">
        <v>80.5</v>
      </c>
    </row>
    <row r="49" customFormat="false" ht="15" hidden="false" customHeight="false" outlineLevel="0" collapsed="false">
      <c r="A49" s="129" t="s">
        <v>430</v>
      </c>
      <c r="B49" s="210" t="n">
        <v>42416</v>
      </c>
      <c r="C49" s="211" t="n">
        <v>5.2</v>
      </c>
      <c r="D49" s="212" t="n">
        <v>14.5</v>
      </c>
      <c r="E49" s="212" t="n">
        <v>7</v>
      </c>
      <c r="F49" s="123" t="n">
        <v>0</v>
      </c>
      <c r="G49" s="213" t="n">
        <v>1.12019740103372</v>
      </c>
      <c r="H49" s="214" t="n">
        <v>95.04</v>
      </c>
      <c r="I49" s="125" t="n">
        <v>92</v>
      </c>
      <c r="J49" s="125" t="n">
        <v>72</v>
      </c>
      <c r="K49" s="125" t="n">
        <v>82</v>
      </c>
    </row>
    <row r="50" customFormat="false" ht="15" hidden="false" customHeight="false" outlineLevel="0" collapsed="false">
      <c r="A50" s="129" t="s">
        <v>430</v>
      </c>
      <c r="B50" s="210" t="n">
        <v>42417</v>
      </c>
      <c r="C50" s="211" t="n">
        <v>6.6</v>
      </c>
      <c r="D50" s="212" t="n">
        <v>14.5</v>
      </c>
      <c r="E50" s="212" t="n">
        <v>6</v>
      </c>
      <c r="F50" s="123" t="n">
        <v>0.6</v>
      </c>
      <c r="G50" s="213" t="n">
        <v>1.09507382725404</v>
      </c>
      <c r="H50" s="214" t="n">
        <v>86.4</v>
      </c>
      <c r="I50" s="125" t="n">
        <v>93</v>
      </c>
      <c r="J50" s="125" t="n">
        <v>70</v>
      </c>
      <c r="K50" s="125" t="n">
        <v>81.5</v>
      </c>
    </row>
    <row r="51" customFormat="false" ht="15" hidden="false" customHeight="false" outlineLevel="0" collapsed="false">
      <c r="A51" s="129" t="s">
        <v>430</v>
      </c>
      <c r="B51" s="210" t="n">
        <v>42418</v>
      </c>
      <c r="C51" s="211" t="n">
        <v>10.9</v>
      </c>
      <c r="D51" s="212" t="n">
        <v>15.5</v>
      </c>
      <c r="E51" s="212" t="n">
        <v>2.5</v>
      </c>
      <c r="F51" s="123" t="n">
        <v>0</v>
      </c>
      <c r="G51" s="213" t="n">
        <v>1.04920166419075</v>
      </c>
      <c r="H51" s="214" t="n">
        <v>86.4</v>
      </c>
      <c r="I51" s="125" t="n">
        <v>93</v>
      </c>
      <c r="J51" s="125" t="n">
        <v>63</v>
      </c>
      <c r="K51" s="125" t="n">
        <v>78</v>
      </c>
    </row>
    <row r="52" customFormat="false" ht="15" hidden="false" customHeight="false" outlineLevel="0" collapsed="false">
      <c r="A52" s="129" t="s">
        <v>430</v>
      </c>
      <c r="B52" s="210" t="n">
        <v>42419</v>
      </c>
      <c r="C52" s="211" t="n">
        <v>14.3</v>
      </c>
      <c r="D52" s="212" t="n">
        <v>15</v>
      </c>
      <c r="E52" s="212" t="n">
        <v>3</v>
      </c>
      <c r="F52" s="123" t="n">
        <v>0</v>
      </c>
      <c r="G52" s="213" t="n">
        <v>1.00039307056369</v>
      </c>
      <c r="H52" s="214" t="n">
        <v>69.12</v>
      </c>
      <c r="I52" s="125" t="n">
        <v>92</v>
      </c>
      <c r="J52" s="125" t="n">
        <v>57</v>
      </c>
      <c r="K52" s="125" t="n">
        <v>74.5</v>
      </c>
    </row>
    <row r="53" customFormat="false" ht="15" hidden="false" customHeight="false" outlineLevel="0" collapsed="false">
      <c r="A53" s="129" t="s">
        <v>430</v>
      </c>
      <c r="B53" s="210" t="n">
        <v>42420</v>
      </c>
      <c r="C53" s="211" t="n">
        <v>14.9</v>
      </c>
      <c r="D53" s="212" t="n">
        <v>16.5</v>
      </c>
      <c r="E53" s="212" t="n">
        <v>2</v>
      </c>
      <c r="F53" s="123" t="n">
        <v>0</v>
      </c>
      <c r="G53" s="213" t="n">
        <v>1.04693305454525</v>
      </c>
      <c r="H53" s="214" t="n">
        <v>95.04</v>
      </c>
      <c r="I53" s="125" t="n">
        <v>92</v>
      </c>
      <c r="J53" s="125" t="n">
        <v>52</v>
      </c>
      <c r="K53" s="125" t="n">
        <v>72</v>
      </c>
    </row>
    <row r="54" customFormat="false" ht="15" hidden="false" customHeight="false" outlineLevel="0" collapsed="false">
      <c r="A54" s="129" t="s">
        <v>430</v>
      </c>
      <c r="B54" s="210" t="n">
        <v>42421</v>
      </c>
      <c r="C54" s="211" t="n">
        <v>13.9</v>
      </c>
      <c r="D54" s="212" t="n">
        <v>17</v>
      </c>
      <c r="E54" s="212" t="n">
        <v>3.5</v>
      </c>
      <c r="F54" s="123" t="n">
        <v>0</v>
      </c>
      <c r="G54" s="213" t="n">
        <v>1.10721516787937</v>
      </c>
      <c r="H54" s="214" t="n">
        <v>95.04</v>
      </c>
      <c r="I54" s="125" t="n">
        <v>92</v>
      </c>
      <c r="J54" s="125" t="n">
        <v>55</v>
      </c>
      <c r="K54" s="125" t="n">
        <v>73.5</v>
      </c>
    </row>
    <row r="55" customFormat="false" ht="15" hidden="false" customHeight="false" outlineLevel="0" collapsed="false">
      <c r="A55" s="129" t="s">
        <v>430</v>
      </c>
      <c r="B55" s="210" t="n">
        <v>42422</v>
      </c>
      <c r="C55" s="211" t="n">
        <v>11.2</v>
      </c>
      <c r="D55" s="212" t="n">
        <v>26</v>
      </c>
      <c r="E55" s="212" t="n">
        <v>9.5</v>
      </c>
      <c r="F55" s="123" t="n">
        <v>0</v>
      </c>
      <c r="G55" s="213" t="n">
        <v>1.74209057450343</v>
      </c>
      <c r="H55" s="214" t="n">
        <v>103.68</v>
      </c>
      <c r="I55" s="125" t="n">
        <v>92</v>
      </c>
      <c r="J55" s="125" t="n">
        <v>33</v>
      </c>
      <c r="K55" s="125" t="n">
        <v>62.5</v>
      </c>
    </row>
    <row r="56" customFormat="false" ht="15" hidden="false" customHeight="false" outlineLevel="0" collapsed="false">
      <c r="A56" s="129" t="s">
        <v>430</v>
      </c>
      <c r="B56" s="210" t="n">
        <v>42423</v>
      </c>
      <c r="C56" s="211" t="n">
        <v>13.4</v>
      </c>
      <c r="D56" s="212" t="n">
        <v>17.5</v>
      </c>
      <c r="E56" s="212" t="n">
        <v>12.5</v>
      </c>
      <c r="F56" s="123" t="n">
        <v>0</v>
      </c>
      <c r="G56" s="213" t="n">
        <v>1.35928223252846</v>
      </c>
      <c r="H56" s="214" t="n">
        <v>146.88</v>
      </c>
      <c r="I56" s="125" t="n">
        <v>91</v>
      </c>
      <c r="J56" s="125" t="n">
        <v>62</v>
      </c>
      <c r="K56" s="125" t="n">
        <v>76.5</v>
      </c>
    </row>
    <row r="57" customFormat="false" ht="15" hidden="false" customHeight="false" outlineLevel="0" collapsed="false">
      <c r="A57" s="129" t="s">
        <v>430</v>
      </c>
      <c r="B57" s="210" t="n">
        <v>42424</v>
      </c>
      <c r="C57" s="211" t="n">
        <v>15.4</v>
      </c>
      <c r="D57" s="212" t="n">
        <v>18</v>
      </c>
      <c r="E57" s="212" t="n">
        <v>9.5</v>
      </c>
      <c r="F57" s="123" t="n">
        <v>0</v>
      </c>
      <c r="G57" s="213" t="n">
        <v>1.35310852826942</v>
      </c>
      <c r="H57" s="214" t="n">
        <v>138.24</v>
      </c>
      <c r="I57" s="125" t="n">
        <v>92</v>
      </c>
      <c r="J57" s="125" t="n">
        <v>68</v>
      </c>
      <c r="K57" s="125" t="n">
        <v>80</v>
      </c>
    </row>
    <row r="58" customFormat="false" ht="15" hidden="false" customHeight="false" outlineLevel="0" collapsed="false">
      <c r="A58" s="129" t="s">
        <v>430</v>
      </c>
      <c r="B58" s="210" t="n">
        <v>42425</v>
      </c>
      <c r="C58" s="211" t="n">
        <v>10.3</v>
      </c>
      <c r="D58" s="212" t="n">
        <v>17.5</v>
      </c>
      <c r="E58" s="212" t="n">
        <v>5</v>
      </c>
      <c r="F58" s="123" t="n">
        <v>1.8</v>
      </c>
      <c r="G58" s="213" t="n">
        <v>1.24270715660641</v>
      </c>
      <c r="H58" s="214" t="n">
        <v>129.6</v>
      </c>
      <c r="I58" s="125" t="n">
        <v>92</v>
      </c>
      <c r="J58" s="125" t="n">
        <v>74</v>
      </c>
      <c r="K58" s="125" t="n">
        <v>83</v>
      </c>
    </row>
    <row r="59" customFormat="false" ht="15" hidden="false" customHeight="false" outlineLevel="0" collapsed="false">
      <c r="A59" s="129" t="s">
        <v>430</v>
      </c>
      <c r="B59" s="210" t="n">
        <v>42426</v>
      </c>
      <c r="C59" s="211" t="n">
        <v>11</v>
      </c>
      <c r="D59" s="212" t="n">
        <v>17</v>
      </c>
      <c r="E59" s="212" t="n">
        <v>10</v>
      </c>
      <c r="F59" s="123" t="n">
        <v>0.4</v>
      </c>
      <c r="G59" s="213" t="n">
        <v>1.27716106676014</v>
      </c>
      <c r="H59" s="214" t="n">
        <v>129.6</v>
      </c>
      <c r="I59" s="125" t="n">
        <v>90</v>
      </c>
      <c r="J59" s="125" t="n">
        <v>66</v>
      </c>
      <c r="K59" s="125" t="n">
        <v>78</v>
      </c>
    </row>
    <row r="60" customFormat="false" ht="15" hidden="false" customHeight="false" outlineLevel="0" collapsed="false">
      <c r="A60" s="129" t="s">
        <v>430</v>
      </c>
      <c r="B60" s="210" t="n">
        <v>42427</v>
      </c>
      <c r="C60" s="211" t="n">
        <v>5.9</v>
      </c>
      <c r="D60" s="212" t="n">
        <v>15.5</v>
      </c>
      <c r="E60" s="212" t="n">
        <v>9.5</v>
      </c>
      <c r="F60" s="123" t="n">
        <v>2</v>
      </c>
      <c r="G60" s="213" t="n">
        <v>1.18120173831164</v>
      </c>
      <c r="H60" s="214" t="n">
        <v>138.24</v>
      </c>
      <c r="I60" s="125" t="n">
        <v>91</v>
      </c>
      <c r="J60" s="125" t="n">
        <v>64</v>
      </c>
      <c r="K60" s="125" t="n">
        <v>77.5</v>
      </c>
    </row>
    <row r="61" customFormat="false" ht="15" hidden="false" customHeight="false" outlineLevel="0" collapsed="false">
      <c r="A61" s="129" t="s">
        <v>430</v>
      </c>
      <c r="B61" s="210" t="n">
        <v>42428</v>
      </c>
      <c r="C61" s="211" t="n">
        <v>5.9</v>
      </c>
      <c r="D61" s="212" t="n">
        <v>11</v>
      </c>
      <c r="E61" s="212" t="n">
        <v>8</v>
      </c>
      <c r="F61" s="123" t="n">
        <v>2.4</v>
      </c>
      <c r="G61" s="213" t="n">
        <v>1.07047776136782</v>
      </c>
      <c r="H61" s="214" t="n">
        <v>129.6</v>
      </c>
      <c r="I61" s="125" t="n">
        <v>92</v>
      </c>
      <c r="J61" s="125" t="n">
        <v>87</v>
      </c>
      <c r="K61" s="125" t="n">
        <v>89.5</v>
      </c>
    </row>
    <row r="62" customFormat="false" ht="15" hidden="false" customHeight="false" outlineLevel="0" collapsed="false">
      <c r="A62" s="129" t="s">
        <v>430</v>
      </c>
      <c r="B62" s="210" t="n">
        <v>42429</v>
      </c>
      <c r="C62" s="211" t="n">
        <v>5.9</v>
      </c>
      <c r="D62" s="212" t="n">
        <v>11.5</v>
      </c>
      <c r="E62" s="212" t="n">
        <v>9.5</v>
      </c>
      <c r="F62" s="123" t="n">
        <v>20.4</v>
      </c>
      <c r="G62" s="213" t="n">
        <v>1.111027324026</v>
      </c>
      <c r="H62" s="214" t="n">
        <v>276.48</v>
      </c>
      <c r="I62" s="125" t="n">
        <v>92</v>
      </c>
      <c r="J62" s="125" t="n">
        <v>82</v>
      </c>
      <c r="K62" s="125" t="n">
        <v>87</v>
      </c>
    </row>
    <row r="63" customFormat="false" ht="15" hidden="false" customHeight="false" outlineLevel="0" collapsed="false">
      <c r="A63" s="129" t="s">
        <v>430</v>
      </c>
      <c r="B63" s="210" t="n">
        <v>42430</v>
      </c>
      <c r="C63" s="211" t="n">
        <v>6</v>
      </c>
      <c r="D63" s="212" t="n">
        <v>12</v>
      </c>
      <c r="E63" s="212" t="n">
        <v>9.5</v>
      </c>
      <c r="F63" s="123" t="n">
        <v>0.6</v>
      </c>
      <c r="G63" s="213" t="n">
        <v>1.0872062119797</v>
      </c>
      <c r="H63" s="214" t="n">
        <v>138.24</v>
      </c>
      <c r="I63" s="125" t="n">
        <v>89</v>
      </c>
      <c r="J63" s="125" t="n">
        <v>78</v>
      </c>
      <c r="K63" s="125" t="n">
        <v>83.5</v>
      </c>
    </row>
    <row r="64" customFormat="false" ht="15" hidden="false" customHeight="false" outlineLevel="0" collapsed="false">
      <c r="A64" s="129" t="s">
        <v>430</v>
      </c>
      <c r="B64" s="210" t="n">
        <v>42431</v>
      </c>
      <c r="C64" s="211" t="n">
        <v>11</v>
      </c>
      <c r="D64" s="212" t="n">
        <v>16</v>
      </c>
      <c r="E64" s="212" t="n">
        <v>7.5</v>
      </c>
      <c r="F64" s="123" t="n">
        <v>1.8</v>
      </c>
      <c r="G64" s="213" t="n">
        <v>1.1862481047781</v>
      </c>
      <c r="H64" s="214" t="n">
        <v>129.6</v>
      </c>
      <c r="I64" s="125" t="n">
        <v>90</v>
      </c>
      <c r="J64" s="125" t="n">
        <v>71</v>
      </c>
      <c r="K64" s="125" t="n">
        <v>80.5</v>
      </c>
    </row>
    <row r="65" customFormat="false" ht="15" hidden="false" customHeight="false" outlineLevel="0" collapsed="false">
      <c r="A65" s="129" t="s">
        <v>430</v>
      </c>
      <c r="B65" s="210" t="n">
        <v>42432</v>
      </c>
      <c r="C65" s="211" t="n">
        <v>15.9</v>
      </c>
      <c r="D65" s="212" t="n">
        <v>14</v>
      </c>
      <c r="E65" s="212" t="n">
        <v>9</v>
      </c>
      <c r="F65" s="123" t="n">
        <v>4.6</v>
      </c>
      <c r="G65" s="213" t="n">
        <v>1.07974424781358</v>
      </c>
      <c r="H65" s="214" t="n">
        <v>241.92</v>
      </c>
      <c r="I65" s="125" t="n">
        <v>92</v>
      </c>
      <c r="J65" s="125" t="n">
        <v>60</v>
      </c>
      <c r="K65" s="125" t="n">
        <v>76</v>
      </c>
    </row>
    <row r="66" customFormat="false" ht="15" hidden="false" customHeight="false" outlineLevel="0" collapsed="false">
      <c r="A66" s="129" t="s">
        <v>430</v>
      </c>
      <c r="B66" s="210" t="n">
        <v>42433</v>
      </c>
      <c r="C66" s="211" t="n">
        <v>15.1</v>
      </c>
      <c r="D66" s="212" t="n">
        <v>16</v>
      </c>
      <c r="E66" s="212" t="n">
        <v>8.5</v>
      </c>
      <c r="F66" s="123" t="n">
        <v>0</v>
      </c>
      <c r="G66" s="213" t="n">
        <v>1.14004865649855</v>
      </c>
      <c r="H66" s="214" t="n">
        <v>129.6</v>
      </c>
      <c r="I66" s="125" t="n">
        <v>90</v>
      </c>
      <c r="J66" s="125" t="n">
        <v>58</v>
      </c>
      <c r="K66" s="125" t="n">
        <v>74</v>
      </c>
    </row>
    <row r="67" customFormat="false" ht="15" hidden="false" customHeight="false" outlineLevel="0" collapsed="false">
      <c r="A67" s="129" t="s">
        <v>430</v>
      </c>
      <c r="B67" s="210" t="n">
        <v>42434</v>
      </c>
      <c r="C67" s="211" t="n">
        <v>9.4</v>
      </c>
      <c r="D67" s="212" t="n">
        <v>16.5</v>
      </c>
      <c r="E67" s="212" t="n">
        <v>5</v>
      </c>
      <c r="F67" s="123" t="n">
        <v>0.6</v>
      </c>
      <c r="G67" s="213" t="n">
        <v>1.16004925609405</v>
      </c>
      <c r="H67" s="214" t="n">
        <v>164.16</v>
      </c>
      <c r="I67" s="125" t="n">
        <v>92</v>
      </c>
      <c r="J67" s="125" t="n">
        <v>68</v>
      </c>
      <c r="K67" s="125" t="n">
        <v>80</v>
      </c>
    </row>
    <row r="68" customFormat="false" ht="15" hidden="false" customHeight="false" outlineLevel="0" collapsed="false">
      <c r="A68" s="129" t="s">
        <v>430</v>
      </c>
      <c r="B68" s="210" t="n">
        <v>42435</v>
      </c>
      <c r="C68" s="211" t="n">
        <v>11.3</v>
      </c>
      <c r="D68" s="212" t="n">
        <v>13</v>
      </c>
      <c r="E68" s="212" t="n">
        <v>4.5</v>
      </c>
      <c r="F68" s="123" t="n">
        <v>1.8</v>
      </c>
      <c r="G68" s="213" t="n">
        <v>0.928079859774353</v>
      </c>
      <c r="H68" s="214" t="n">
        <v>86.4</v>
      </c>
      <c r="I68" s="125" t="n">
        <v>93</v>
      </c>
      <c r="J68" s="125" t="n">
        <v>55</v>
      </c>
      <c r="K68" s="125" t="n">
        <v>74</v>
      </c>
    </row>
    <row r="69" customFormat="false" ht="15" hidden="false" customHeight="false" outlineLevel="0" collapsed="false">
      <c r="A69" s="129" t="s">
        <v>430</v>
      </c>
      <c r="B69" s="210" t="n">
        <v>42436</v>
      </c>
      <c r="C69" s="211" t="n">
        <v>12</v>
      </c>
      <c r="D69" s="212" t="n">
        <v>13</v>
      </c>
      <c r="E69" s="212" t="n">
        <v>4</v>
      </c>
      <c r="F69" s="123" t="n">
        <v>2.6</v>
      </c>
      <c r="G69" s="213" t="n">
        <v>0.945127842586034</v>
      </c>
      <c r="H69" s="214" t="n">
        <v>155.52</v>
      </c>
      <c r="I69" s="125" t="n">
        <v>92</v>
      </c>
      <c r="J69" s="125" t="n">
        <v>63</v>
      </c>
      <c r="K69" s="125" t="n">
        <v>77.5</v>
      </c>
    </row>
    <row r="70" customFormat="false" ht="15" hidden="false" customHeight="false" outlineLevel="0" collapsed="false">
      <c r="A70" s="129" t="s">
        <v>430</v>
      </c>
      <c r="B70" s="210" t="n">
        <v>42437</v>
      </c>
      <c r="C70" s="211" t="n">
        <v>16.2</v>
      </c>
      <c r="D70" s="212" t="n">
        <v>15</v>
      </c>
      <c r="E70" s="212" t="n">
        <v>3.5</v>
      </c>
      <c r="F70" s="123" t="n">
        <v>0.6</v>
      </c>
      <c r="G70" s="213" t="n">
        <v>1.03172967169124</v>
      </c>
      <c r="H70" s="214" t="n">
        <v>86.4</v>
      </c>
      <c r="I70" s="125" t="n">
        <v>92</v>
      </c>
      <c r="J70" s="125" t="n">
        <v>63</v>
      </c>
      <c r="K70" s="125" t="n">
        <v>77.5</v>
      </c>
    </row>
    <row r="71" customFormat="false" ht="15" hidden="false" customHeight="false" outlineLevel="0" collapsed="false">
      <c r="A71" s="129" t="s">
        <v>430</v>
      </c>
      <c r="B71" s="210" t="n">
        <v>42438</v>
      </c>
      <c r="C71" s="211" t="n">
        <v>11.7</v>
      </c>
      <c r="D71" s="212" t="n">
        <v>15</v>
      </c>
      <c r="E71" s="212" t="n">
        <v>4</v>
      </c>
      <c r="F71" s="123" t="n">
        <v>5</v>
      </c>
      <c r="G71" s="213" t="n">
        <v>1.02315923047489</v>
      </c>
      <c r="H71" s="214" t="n">
        <v>86.4</v>
      </c>
      <c r="I71" s="125" t="n">
        <v>89</v>
      </c>
      <c r="J71" s="125" t="n">
        <v>65</v>
      </c>
      <c r="K71" s="125" t="n">
        <v>77</v>
      </c>
    </row>
    <row r="72" customFormat="false" ht="15" hidden="false" customHeight="false" outlineLevel="0" collapsed="false">
      <c r="A72" s="129" t="s">
        <v>430</v>
      </c>
      <c r="B72" s="210" t="n">
        <v>42439</v>
      </c>
      <c r="C72" s="211" t="n">
        <v>14.4</v>
      </c>
      <c r="D72" s="212" t="n">
        <v>18</v>
      </c>
      <c r="E72" s="212" t="n">
        <v>4.5</v>
      </c>
      <c r="F72" s="123" t="n">
        <v>0</v>
      </c>
      <c r="G72" s="213" t="n">
        <v>1.12712012031747</v>
      </c>
      <c r="H72" s="214" t="n">
        <v>181.44</v>
      </c>
      <c r="I72" s="125" t="n">
        <v>88</v>
      </c>
      <c r="J72" s="125" t="n">
        <v>52</v>
      </c>
      <c r="K72" s="125" t="n">
        <v>70</v>
      </c>
    </row>
    <row r="73" customFormat="false" ht="15" hidden="false" customHeight="false" outlineLevel="0" collapsed="false">
      <c r="A73" s="129" t="s">
        <v>430</v>
      </c>
      <c r="B73" s="210" t="n">
        <v>42440</v>
      </c>
      <c r="C73" s="211" t="n">
        <v>11.5</v>
      </c>
      <c r="D73" s="212" t="n">
        <v>17</v>
      </c>
      <c r="E73" s="212" t="n">
        <v>7</v>
      </c>
      <c r="F73" s="123" t="n">
        <v>0</v>
      </c>
      <c r="G73" s="213" t="n">
        <v>1.13842161408926</v>
      </c>
      <c r="H73" s="214" t="n">
        <v>216</v>
      </c>
      <c r="I73" s="125" t="n">
        <v>87</v>
      </c>
      <c r="J73" s="125" t="n">
        <v>59</v>
      </c>
      <c r="K73" s="125" t="n">
        <v>73</v>
      </c>
    </row>
    <row r="74" customFormat="false" ht="15" hidden="false" customHeight="false" outlineLevel="0" collapsed="false">
      <c r="A74" s="129" t="s">
        <v>430</v>
      </c>
      <c r="B74" s="210" t="n">
        <v>42441</v>
      </c>
      <c r="C74" s="211" t="n">
        <v>14.6</v>
      </c>
      <c r="D74" s="212" t="n">
        <v>21</v>
      </c>
      <c r="E74" s="212" t="n">
        <v>6.5</v>
      </c>
      <c r="F74" s="123" t="n">
        <v>0</v>
      </c>
      <c r="G74" s="213" t="n">
        <v>1.32586999090261</v>
      </c>
      <c r="H74" s="214" t="n">
        <v>95.04</v>
      </c>
      <c r="I74" s="125" t="n">
        <v>86</v>
      </c>
      <c r="J74" s="125" t="n">
        <v>53</v>
      </c>
      <c r="K74" s="125" t="n">
        <v>69.5</v>
      </c>
    </row>
    <row r="75" customFormat="false" ht="15" hidden="false" customHeight="false" outlineLevel="0" collapsed="false">
      <c r="A75" s="129" t="s">
        <v>430</v>
      </c>
      <c r="B75" s="210" t="n">
        <v>42442</v>
      </c>
      <c r="C75" s="211" t="n">
        <v>13.2</v>
      </c>
      <c r="D75" s="212" t="n">
        <v>18.5</v>
      </c>
      <c r="E75" s="212" t="n">
        <v>6.5</v>
      </c>
      <c r="F75" s="123" t="n">
        <v>0</v>
      </c>
      <c r="G75" s="213" t="n">
        <v>1.14710648771173</v>
      </c>
      <c r="H75" s="214" t="n">
        <v>95.04</v>
      </c>
      <c r="I75" s="125" t="n">
        <v>85</v>
      </c>
      <c r="J75" s="125" t="n">
        <v>50</v>
      </c>
      <c r="K75" s="125" t="n">
        <v>67.5</v>
      </c>
    </row>
    <row r="76" customFormat="false" ht="15" hidden="false" customHeight="false" outlineLevel="0" collapsed="false">
      <c r="A76" s="129" t="s">
        <v>430</v>
      </c>
      <c r="B76" s="210" t="n">
        <v>42443</v>
      </c>
      <c r="C76" s="211" t="n">
        <v>10.9</v>
      </c>
      <c r="D76" s="212" t="n">
        <v>21</v>
      </c>
      <c r="E76" s="212" t="n">
        <v>8</v>
      </c>
      <c r="F76" s="123" t="n">
        <v>0</v>
      </c>
      <c r="G76" s="213" t="n">
        <v>1.38216396965726</v>
      </c>
      <c r="H76" s="214" t="n">
        <v>95.04</v>
      </c>
      <c r="I76" s="125" t="n">
        <v>87</v>
      </c>
      <c r="J76" s="125" t="n">
        <v>56</v>
      </c>
      <c r="K76" s="125" t="n">
        <v>71.5</v>
      </c>
    </row>
    <row r="77" customFormat="false" ht="15" hidden="false" customHeight="false" outlineLevel="0" collapsed="false">
      <c r="A77" s="129" t="s">
        <v>430</v>
      </c>
      <c r="B77" s="210" t="n">
        <v>42444</v>
      </c>
      <c r="C77" s="211" t="n">
        <v>12.1</v>
      </c>
      <c r="D77" s="212" t="n">
        <v>18</v>
      </c>
      <c r="E77" s="212" t="n">
        <v>7</v>
      </c>
      <c r="F77" s="123" t="n">
        <v>0.8</v>
      </c>
      <c r="G77" s="213" t="n">
        <v>1.26346936148069</v>
      </c>
      <c r="H77" s="214" t="n">
        <v>86.4</v>
      </c>
      <c r="I77" s="125" t="n">
        <v>87</v>
      </c>
      <c r="J77" s="125" t="n">
        <v>73</v>
      </c>
      <c r="K77" s="125" t="n">
        <v>80</v>
      </c>
    </row>
    <row r="78" customFormat="false" ht="15" hidden="false" customHeight="false" outlineLevel="0" collapsed="false">
      <c r="A78" s="129" t="s">
        <v>430</v>
      </c>
      <c r="B78" s="210" t="n">
        <v>42445</v>
      </c>
      <c r="C78" s="211" t="n">
        <v>10.3</v>
      </c>
      <c r="D78" s="212" t="n">
        <v>18</v>
      </c>
      <c r="E78" s="212" t="n">
        <v>7</v>
      </c>
      <c r="F78" s="123" t="n">
        <v>4</v>
      </c>
      <c r="G78" s="213" t="n">
        <v>1.26346936148069</v>
      </c>
      <c r="H78" s="214" t="n">
        <v>95.04</v>
      </c>
      <c r="I78" s="125" t="n">
        <v>87</v>
      </c>
      <c r="J78" s="125" t="n">
        <v>73</v>
      </c>
      <c r="K78" s="125" t="n">
        <v>80</v>
      </c>
    </row>
    <row r="79" customFormat="false" ht="15" hidden="false" customHeight="false" outlineLevel="0" collapsed="false">
      <c r="A79" s="129" t="s">
        <v>430</v>
      </c>
      <c r="B79" s="210" t="n">
        <v>42446</v>
      </c>
      <c r="C79" s="211" t="n">
        <v>9.7</v>
      </c>
      <c r="D79" s="212" t="n">
        <v>19.5</v>
      </c>
      <c r="E79" s="212" t="n">
        <v>8</v>
      </c>
      <c r="F79" s="123" t="n">
        <v>15.8</v>
      </c>
      <c r="G79" s="213" t="n">
        <v>1.37284354393328</v>
      </c>
      <c r="H79" s="214" t="n">
        <v>95.04</v>
      </c>
      <c r="I79" s="125" t="n">
        <v>88</v>
      </c>
      <c r="J79" s="125" t="n">
        <v>70</v>
      </c>
      <c r="K79" s="125" t="n">
        <v>79</v>
      </c>
    </row>
    <row r="80" customFormat="false" ht="15" hidden="false" customHeight="false" outlineLevel="0" collapsed="false">
      <c r="A80" s="129" t="s">
        <v>430</v>
      </c>
      <c r="B80" s="210" t="n">
        <v>42447</v>
      </c>
      <c r="C80" s="211" t="n">
        <v>20.1</v>
      </c>
      <c r="D80" s="212" t="n">
        <v>19.5</v>
      </c>
      <c r="E80" s="212" t="n">
        <v>6.5</v>
      </c>
      <c r="F80" s="123" t="n">
        <v>0.2</v>
      </c>
      <c r="G80" s="213" t="n">
        <v>1.35068780144187</v>
      </c>
      <c r="H80" s="214" t="n">
        <v>95.04</v>
      </c>
      <c r="I80" s="125" t="n">
        <v>88</v>
      </c>
      <c r="J80" s="125" t="n">
        <v>73</v>
      </c>
      <c r="K80" s="125" t="n">
        <v>80.5</v>
      </c>
    </row>
    <row r="81" customFormat="false" ht="15" hidden="false" customHeight="false" outlineLevel="0" collapsed="false">
      <c r="A81" s="129" t="s">
        <v>430</v>
      </c>
      <c r="B81" s="210" t="n">
        <v>42448</v>
      </c>
      <c r="C81" s="211" t="n">
        <v>19.1</v>
      </c>
      <c r="D81" s="212" t="n">
        <v>22</v>
      </c>
      <c r="E81" s="212" t="n">
        <v>5</v>
      </c>
      <c r="F81" s="123" t="n">
        <v>0</v>
      </c>
      <c r="G81" s="213" t="n">
        <v>1.31592303328995</v>
      </c>
      <c r="H81" s="214" t="n">
        <v>60.48</v>
      </c>
      <c r="I81" s="125" t="n">
        <v>88</v>
      </c>
      <c r="J81" s="125" t="n">
        <v>35</v>
      </c>
      <c r="K81" s="125" t="n">
        <v>61.5</v>
      </c>
    </row>
    <row r="82" customFormat="false" ht="15" hidden="false" customHeight="false" outlineLevel="0" collapsed="false">
      <c r="A82" s="129" t="s">
        <v>430</v>
      </c>
      <c r="B82" s="210" t="n">
        <v>42449</v>
      </c>
      <c r="C82" s="211" t="n">
        <v>14</v>
      </c>
      <c r="D82" s="212" t="n">
        <v>24</v>
      </c>
      <c r="E82" s="212" t="n">
        <v>10.5</v>
      </c>
      <c r="F82" s="123" t="n">
        <v>0</v>
      </c>
      <c r="G82" s="213" t="n">
        <v>1.78898306698039</v>
      </c>
      <c r="H82" s="214" t="n">
        <v>190.08</v>
      </c>
      <c r="I82" s="125" t="n">
        <v>88</v>
      </c>
      <c r="J82" s="125" t="n">
        <v>75</v>
      </c>
      <c r="K82" s="125" t="n">
        <v>81.5</v>
      </c>
    </row>
    <row r="83" customFormat="false" ht="15" hidden="false" customHeight="false" outlineLevel="0" collapsed="false">
      <c r="A83" s="129" t="s">
        <v>430</v>
      </c>
      <c r="B83" s="210" t="n">
        <v>42450</v>
      </c>
      <c r="C83" s="211" t="n">
        <v>17.8</v>
      </c>
      <c r="D83" s="212" t="n">
        <v>25</v>
      </c>
      <c r="E83" s="212" t="n">
        <v>11</v>
      </c>
      <c r="F83" s="123" t="n">
        <v>0</v>
      </c>
      <c r="G83" s="213" t="n">
        <v>1.75858148895267</v>
      </c>
      <c r="H83" s="214" t="n">
        <v>120.96</v>
      </c>
      <c r="I83" s="125" t="n">
        <v>87</v>
      </c>
      <c r="J83" s="125" t="n">
        <v>58</v>
      </c>
      <c r="K83" s="125" t="n">
        <v>72.5</v>
      </c>
    </row>
    <row r="84" customFormat="false" ht="15" hidden="false" customHeight="false" outlineLevel="0" collapsed="false">
      <c r="A84" s="129" t="s">
        <v>430</v>
      </c>
      <c r="B84" s="210" t="n">
        <v>42451</v>
      </c>
      <c r="C84" s="211" t="n">
        <v>7.3</v>
      </c>
      <c r="D84" s="212" t="n">
        <v>19</v>
      </c>
      <c r="E84" s="212" t="n">
        <v>12.5</v>
      </c>
      <c r="F84" s="123" t="n">
        <v>0.2</v>
      </c>
      <c r="G84" s="213" t="n">
        <v>1.48837620514479</v>
      </c>
      <c r="H84" s="214" t="n">
        <v>207.36</v>
      </c>
      <c r="I84" s="125" t="n">
        <v>86</v>
      </c>
      <c r="J84" s="125" t="n">
        <v>75</v>
      </c>
      <c r="K84" s="125" t="n">
        <v>80.5</v>
      </c>
    </row>
    <row r="85" customFormat="false" ht="15" hidden="false" customHeight="false" outlineLevel="0" collapsed="false">
      <c r="A85" s="129" t="s">
        <v>430</v>
      </c>
      <c r="B85" s="210" t="n">
        <v>42452</v>
      </c>
      <c r="C85" s="211" t="n">
        <v>9.2</v>
      </c>
      <c r="D85" s="212" t="n">
        <v>17.5</v>
      </c>
      <c r="E85" s="212" t="n">
        <v>7</v>
      </c>
      <c r="F85" s="123" t="n">
        <v>5.4</v>
      </c>
      <c r="G85" s="213" t="n">
        <v>1.27570417029513</v>
      </c>
      <c r="H85" s="214" t="n">
        <v>129.6</v>
      </c>
      <c r="I85" s="125" t="n">
        <v>87</v>
      </c>
      <c r="J85" s="125" t="n">
        <v>81</v>
      </c>
      <c r="K85" s="125" t="n">
        <v>84</v>
      </c>
    </row>
    <row r="86" customFormat="false" ht="15" hidden="false" customHeight="false" outlineLevel="0" collapsed="false">
      <c r="A86" s="129" t="s">
        <v>430</v>
      </c>
      <c r="B86" s="210" t="n">
        <v>42453</v>
      </c>
      <c r="C86" s="211" t="n">
        <v>14.8</v>
      </c>
      <c r="D86" s="212" t="n">
        <v>16.5</v>
      </c>
      <c r="E86" s="212" t="n">
        <v>4.5</v>
      </c>
      <c r="F86" s="123" t="n">
        <v>0.8</v>
      </c>
      <c r="G86" s="213" t="n">
        <v>1.05431395068009</v>
      </c>
      <c r="H86" s="214" t="n">
        <v>95.04</v>
      </c>
      <c r="I86" s="125" t="n">
        <v>89</v>
      </c>
      <c r="J86" s="125" t="n">
        <v>52</v>
      </c>
      <c r="K86" s="125" t="n">
        <v>70.5</v>
      </c>
    </row>
    <row r="87" customFormat="false" ht="15" hidden="false" customHeight="false" outlineLevel="0" collapsed="false">
      <c r="A87" s="129" t="s">
        <v>430</v>
      </c>
      <c r="B87" s="210" t="n">
        <v>42454</v>
      </c>
      <c r="C87" s="211" t="n">
        <v>19.6</v>
      </c>
      <c r="D87" s="212" t="n">
        <v>14</v>
      </c>
      <c r="E87" s="212" t="n">
        <v>1</v>
      </c>
      <c r="F87" s="123" t="n">
        <v>0</v>
      </c>
      <c r="G87" s="213" t="n">
        <v>0.942628694848354</v>
      </c>
      <c r="H87" s="214" t="n">
        <v>95.04</v>
      </c>
      <c r="I87" s="125" t="n">
        <v>90</v>
      </c>
      <c r="J87" s="125" t="n">
        <v>68</v>
      </c>
      <c r="K87" s="125" t="n">
        <v>79</v>
      </c>
    </row>
    <row r="88" customFormat="false" ht="15" hidden="false" customHeight="false" outlineLevel="0" collapsed="false">
      <c r="A88" s="129" t="s">
        <v>430</v>
      </c>
      <c r="B88" s="210" t="n">
        <v>42455</v>
      </c>
      <c r="C88" s="211" t="n">
        <v>15.1</v>
      </c>
      <c r="D88" s="212" t="n">
        <v>16</v>
      </c>
      <c r="E88" s="212" t="n">
        <v>5</v>
      </c>
      <c r="F88" s="123" t="n">
        <v>0</v>
      </c>
      <c r="G88" s="213" t="n">
        <v>1.12860072745635</v>
      </c>
      <c r="H88" s="214" t="n">
        <v>95.04</v>
      </c>
      <c r="I88" s="125" t="n">
        <v>92</v>
      </c>
      <c r="J88" s="125" t="n">
        <v>67</v>
      </c>
      <c r="K88" s="125" t="n">
        <v>79.5</v>
      </c>
    </row>
    <row r="89" customFormat="false" ht="15" hidden="false" customHeight="false" outlineLevel="0" collapsed="false">
      <c r="A89" s="129" t="s">
        <v>430</v>
      </c>
      <c r="B89" s="210" t="n">
        <v>42456</v>
      </c>
      <c r="C89" s="211" t="n">
        <v>20.7</v>
      </c>
      <c r="D89" s="212" t="n">
        <v>17</v>
      </c>
      <c r="E89" s="212" t="n">
        <v>3.5</v>
      </c>
      <c r="F89" s="123" t="n">
        <v>0.2</v>
      </c>
      <c r="G89" s="213" t="n">
        <v>1.11506591033994</v>
      </c>
      <c r="H89" s="214" t="n">
        <v>120.96</v>
      </c>
      <c r="I89" s="125" t="n">
        <v>92</v>
      </c>
      <c r="J89" s="125" t="n">
        <v>57</v>
      </c>
      <c r="K89" s="125" t="n">
        <v>74.5</v>
      </c>
    </row>
    <row r="90" customFormat="false" ht="15" hidden="false" customHeight="false" outlineLevel="0" collapsed="false">
      <c r="A90" s="129" t="s">
        <v>430</v>
      </c>
      <c r="B90" s="210" t="n">
        <v>42457</v>
      </c>
      <c r="C90" s="211" t="n">
        <v>14.9</v>
      </c>
      <c r="D90" s="212" t="n">
        <v>16</v>
      </c>
      <c r="E90" s="212" t="n">
        <v>8.5</v>
      </c>
      <c r="F90" s="123" t="n">
        <v>0</v>
      </c>
      <c r="G90" s="213" t="n">
        <v>1.22482062598649</v>
      </c>
      <c r="H90" s="214" t="n">
        <v>120.96</v>
      </c>
      <c r="I90" s="125" t="n">
        <v>92</v>
      </c>
      <c r="J90" s="125" t="n">
        <v>70</v>
      </c>
      <c r="K90" s="125" t="n">
        <v>81</v>
      </c>
    </row>
    <row r="91" customFormat="false" ht="15" hidden="false" customHeight="false" outlineLevel="0" collapsed="false">
      <c r="A91" s="129" t="s">
        <v>430</v>
      </c>
      <c r="B91" s="210" t="n">
        <v>42458</v>
      </c>
      <c r="C91" s="211" t="n">
        <v>19.6</v>
      </c>
      <c r="D91" s="212" t="n">
        <v>20</v>
      </c>
      <c r="E91" s="212" t="n">
        <v>8.5</v>
      </c>
      <c r="F91" s="123" t="n">
        <v>0</v>
      </c>
      <c r="G91" s="213" t="n">
        <v>1.33022752742882</v>
      </c>
      <c r="H91" s="214" t="n">
        <v>86.4</v>
      </c>
      <c r="I91" s="125" t="n">
        <v>91</v>
      </c>
      <c r="J91" s="125" t="n">
        <v>48</v>
      </c>
      <c r="K91" s="125" t="n">
        <v>69.5</v>
      </c>
    </row>
    <row r="92" customFormat="false" ht="15" hidden="false" customHeight="false" outlineLevel="0" collapsed="false">
      <c r="A92" s="129" t="s">
        <v>430</v>
      </c>
      <c r="B92" s="210" t="n">
        <v>42459</v>
      </c>
      <c r="C92" s="211" t="n">
        <v>22.6</v>
      </c>
      <c r="D92" s="212" t="n">
        <v>26</v>
      </c>
      <c r="E92" s="212" t="n">
        <v>7</v>
      </c>
      <c r="F92" s="123" t="n">
        <v>0</v>
      </c>
      <c r="G92" s="213" t="n">
        <v>1.68287130852623</v>
      </c>
      <c r="H92" s="214" t="n">
        <v>77.76</v>
      </c>
      <c r="I92" s="125" t="n">
        <v>90</v>
      </c>
      <c r="J92" s="125" t="n">
        <v>34</v>
      </c>
      <c r="K92" s="125" t="n">
        <v>62</v>
      </c>
    </row>
    <row r="93" customFormat="false" ht="15" hidden="false" customHeight="false" outlineLevel="0" collapsed="false">
      <c r="A93" s="129" t="s">
        <v>430</v>
      </c>
      <c r="B93" s="210" t="n">
        <v>42460</v>
      </c>
      <c r="C93" s="211" t="n">
        <v>13.8</v>
      </c>
      <c r="D93" s="212" t="n">
        <v>26.5</v>
      </c>
      <c r="E93" s="212" t="n">
        <v>10</v>
      </c>
      <c r="F93" s="123" t="n">
        <v>0</v>
      </c>
      <c r="G93" s="213" t="n">
        <v>1.75875091085028</v>
      </c>
      <c r="H93" s="214" t="n">
        <v>77.76</v>
      </c>
      <c r="I93" s="125" t="n">
        <v>86</v>
      </c>
      <c r="J93" s="125" t="n">
        <v>44</v>
      </c>
      <c r="K93" s="125" t="n">
        <v>65</v>
      </c>
    </row>
    <row r="94" customFormat="false" ht="15" hidden="false" customHeight="false" outlineLevel="0" collapsed="false">
      <c r="A94" s="129" t="s">
        <v>430</v>
      </c>
      <c r="B94" s="210" t="n">
        <v>42461</v>
      </c>
      <c r="C94" s="211" t="n">
        <v>19.7</v>
      </c>
      <c r="D94" s="212" t="n">
        <v>19</v>
      </c>
      <c r="E94" s="212" t="n">
        <v>11</v>
      </c>
      <c r="F94" s="123" t="n">
        <v>0.2</v>
      </c>
      <c r="G94" s="213" t="n">
        <v>1.48546081376411</v>
      </c>
      <c r="H94" s="214" t="n">
        <v>103.68</v>
      </c>
      <c r="I94" s="125" t="n">
        <v>91</v>
      </c>
      <c r="J94" s="125" t="n">
        <v>74</v>
      </c>
      <c r="K94" s="125" t="n">
        <v>82.5</v>
      </c>
    </row>
    <row r="95" customFormat="false" ht="15" hidden="false" customHeight="false" outlineLevel="0" collapsed="false">
      <c r="A95" s="129" t="s">
        <v>430</v>
      </c>
      <c r="B95" s="210" t="n">
        <v>42462</v>
      </c>
      <c r="C95" s="211" t="n">
        <v>8.2</v>
      </c>
      <c r="D95" s="212" t="n">
        <v>20</v>
      </c>
      <c r="E95" s="212" t="n">
        <v>11.5</v>
      </c>
      <c r="F95" s="123" t="n">
        <v>0.2</v>
      </c>
      <c r="G95" s="213" t="n">
        <v>1.40498401748235</v>
      </c>
      <c r="H95" s="214" t="n">
        <v>129.6</v>
      </c>
      <c r="I95" s="125" t="n">
        <v>90</v>
      </c>
      <c r="J95" s="125" t="n">
        <v>52</v>
      </c>
      <c r="K95" s="125" t="n">
        <v>71</v>
      </c>
    </row>
    <row r="96" customFormat="false" ht="15" hidden="false" customHeight="false" outlineLevel="0" collapsed="false">
      <c r="A96" s="129" t="s">
        <v>430</v>
      </c>
      <c r="B96" s="210" t="n">
        <v>42463</v>
      </c>
      <c r="C96" s="211" t="n">
        <v>20.1</v>
      </c>
      <c r="D96" s="212" t="n">
        <v>20</v>
      </c>
      <c r="E96" s="212" t="n">
        <v>10</v>
      </c>
      <c r="F96" s="123" t="n">
        <v>0</v>
      </c>
      <c r="G96" s="213" t="n">
        <v>1.4746373900692</v>
      </c>
      <c r="H96" s="214" t="n">
        <v>86.4</v>
      </c>
      <c r="I96" s="125" t="n">
        <v>92</v>
      </c>
      <c r="J96" s="125" t="n">
        <v>65</v>
      </c>
      <c r="K96" s="125" t="n">
        <v>78.5</v>
      </c>
    </row>
    <row r="97" customFormat="false" ht="15" hidden="false" customHeight="false" outlineLevel="0" collapsed="false">
      <c r="A97" s="129" t="s">
        <v>430</v>
      </c>
      <c r="B97" s="210" t="n">
        <v>42464</v>
      </c>
      <c r="C97" s="211" t="n">
        <v>17.6</v>
      </c>
      <c r="D97" s="212" t="n">
        <v>19.5</v>
      </c>
      <c r="E97" s="212" t="n">
        <v>12</v>
      </c>
      <c r="F97" s="123" t="n">
        <v>0</v>
      </c>
      <c r="G97" s="213" t="n">
        <v>1.36366779492256</v>
      </c>
      <c r="H97" s="214" t="n">
        <v>77.76</v>
      </c>
      <c r="I97" s="125" t="n">
        <v>90</v>
      </c>
      <c r="J97" s="125" t="n">
        <v>49</v>
      </c>
      <c r="K97" s="125" t="n">
        <v>69.5</v>
      </c>
    </row>
    <row r="98" customFormat="false" ht="15" hidden="false" customHeight="false" outlineLevel="0" collapsed="false">
      <c r="A98" s="129" t="s">
        <v>430</v>
      </c>
      <c r="B98" s="210" t="n">
        <v>42465</v>
      </c>
      <c r="C98" s="211" t="n">
        <v>20.7</v>
      </c>
      <c r="D98" s="212" t="n">
        <v>24.5</v>
      </c>
      <c r="E98" s="212" t="n">
        <v>12.5</v>
      </c>
      <c r="F98" s="123" t="n">
        <v>0</v>
      </c>
      <c r="G98" s="213" t="n">
        <v>1.6226715917812</v>
      </c>
      <c r="H98" s="214" t="n">
        <v>155.52</v>
      </c>
      <c r="I98" s="125" t="n">
        <v>90</v>
      </c>
      <c r="J98" s="125" t="n">
        <v>33</v>
      </c>
      <c r="K98" s="125" t="n">
        <v>61.5</v>
      </c>
    </row>
    <row r="99" customFormat="false" ht="15" hidden="false" customHeight="false" outlineLevel="0" collapsed="false">
      <c r="A99" s="129" t="s">
        <v>430</v>
      </c>
      <c r="B99" s="210" t="n">
        <v>42466</v>
      </c>
      <c r="C99" s="211" t="n">
        <v>11.5</v>
      </c>
      <c r="D99" s="212" t="n">
        <v>22</v>
      </c>
      <c r="E99" s="212" t="n">
        <v>8.5</v>
      </c>
      <c r="F99" s="123" t="n">
        <v>0</v>
      </c>
      <c r="G99" s="213" t="n">
        <v>1.34819508999718</v>
      </c>
      <c r="H99" s="214" t="n">
        <v>120.96</v>
      </c>
      <c r="I99" s="125" t="n">
        <v>81</v>
      </c>
      <c r="J99" s="125" t="n">
        <v>50</v>
      </c>
      <c r="K99" s="125" t="n">
        <v>65.5</v>
      </c>
    </row>
    <row r="100" customFormat="false" ht="15" hidden="false" customHeight="false" outlineLevel="0" collapsed="false">
      <c r="A100" s="129" t="s">
        <v>430</v>
      </c>
      <c r="B100" s="210" t="n">
        <v>42467</v>
      </c>
      <c r="C100" s="211" t="n">
        <v>8.3</v>
      </c>
      <c r="D100" s="212" t="n">
        <v>19</v>
      </c>
      <c r="E100" s="212" t="n">
        <v>11</v>
      </c>
      <c r="F100" s="123" t="n">
        <v>0</v>
      </c>
      <c r="G100" s="213" t="n">
        <v>1.45920722883122</v>
      </c>
      <c r="H100" s="214" t="n">
        <v>103.68</v>
      </c>
      <c r="I100" s="125" t="n">
        <v>91</v>
      </c>
      <c r="J100" s="125" t="n">
        <v>70</v>
      </c>
      <c r="K100" s="125" t="n">
        <v>80.5</v>
      </c>
    </row>
    <row r="101" customFormat="false" ht="15" hidden="false" customHeight="false" outlineLevel="0" collapsed="false">
      <c r="A101" s="129" t="s">
        <v>430</v>
      </c>
      <c r="B101" s="210" t="n">
        <v>42468</v>
      </c>
      <c r="C101" s="211" t="n">
        <v>21.2</v>
      </c>
      <c r="D101" s="212" t="n">
        <v>17</v>
      </c>
      <c r="E101" s="212" t="n">
        <v>6.5</v>
      </c>
      <c r="F101" s="123" t="n">
        <v>0</v>
      </c>
      <c r="G101" s="213" t="n">
        <v>1.18171688468813</v>
      </c>
      <c r="H101" s="214" t="n">
        <v>120.96</v>
      </c>
      <c r="I101" s="125" t="n">
        <v>93</v>
      </c>
      <c r="J101" s="125" t="n">
        <v>58</v>
      </c>
      <c r="K101" s="125" t="n">
        <v>75.5</v>
      </c>
    </row>
    <row r="102" customFormat="false" ht="15" hidden="false" customHeight="false" outlineLevel="0" collapsed="false">
      <c r="A102" s="129" t="s">
        <v>430</v>
      </c>
      <c r="B102" s="210" t="n">
        <v>42469</v>
      </c>
      <c r="C102" s="211" t="n">
        <v>13.1</v>
      </c>
      <c r="D102" s="212" t="n">
        <v>13.5</v>
      </c>
      <c r="E102" s="212" t="n">
        <v>6</v>
      </c>
      <c r="F102" s="123" t="n">
        <v>8.4</v>
      </c>
      <c r="G102" s="213" t="n">
        <v>0.948647442434353</v>
      </c>
      <c r="H102" s="214" t="n">
        <v>181.44</v>
      </c>
      <c r="I102" s="125" t="n">
        <v>93</v>
      </c>
      <c r="J102" s="125" t="n">
        <v>49</v>
      </c>
      <c r="K102" s="125" t="n">
        <v>71</v>
      </c>
    </row>
    <row r="103" customFormat="false" ht="15" hidden="false" customHeight="false" outlineLevel="0" collapsed="false">
      <c r="A103" s="129" t="s">
        <v>430</v>
      </c>
      <c r="B103" s="210" t="n">
        <v>42470</v>
      </c>
      <c r="C103" s="211" t="n">
        <v>23.7</v>
      </c>
      <c r="D103" s="212" t="n">
        <v>28.5</v>
      </c>
      <c r="E103" s="212" t="n">
        <v>7.5</v>
      </c>
      <c r="F103" s="123" t="n">
        <v>0</v>
      </c>
      <c r="G103" s="213" t="n">
        <v>2.06856529110713</v>
      </c>
      <c r="H103" s="214" t="n">
        <v>120.96</v>
      </c>
      <c r="I103" s="125" t="n">
        <v>93</v>
      </c>
      <c r="J103" s="125" t="n">
        <v>50</v>
      </c>
      <c r="K103" s="125" t="n">
        <v>71.5</v>
      </c>
    </row>
    <row r="104" customFormat="false" ht="15" hidden="false" customHeight="false" outlineLevel="0" collapsed="false">
      <c r="A104" s="129" t="s">
        <v>430</v>
      </c>
      <c r="B104" s="210" t="n">
        <v>42471</v>
      </c>
      <c r="C104" s="211" t="n">
        <v>22.2</v>
      </c>
      <c r="D104" s="212" t="n">
        <v>22</v>
      </c>
      <c r="E104" s="212" t="n">
        <v>8.5</v>
      </c>
      <c r="F104" s="123" t="n">
        <v>0.2</v>
      </c>
      <c r="G104" s="213" t="n">
        <v>1.40400461026719</v>
      </c>
      <c r="H104" s="214" t="n">
        <v>138.24</v>
      </c>
      <c r="I104" s="125" t="n">
        <v>89</v>
      </c>
      <c r="J104" s="125" t="n">
        <v>41</v>
      </c>
      <c r="K104" s="125" t="n">
        <v>65</v>
      </c>
    </row>
    <row r="105" customFormat="false" ht="15" hidden="false" customHeight="false" outlineLevel="0" collapsed="false">
      <c r="A105" s="129" t="s">
        <v>430</v>
      </c>
      <c r="B105" s="210" t="n">
        <v>42472</v>
      </c>
      <c r="C105" s="211" t="n">
        <v>17.8</v>
      </c>
      <c r="D105" s="212" t="n">
        <v>25</v>
      </c>
      <c r="E105" s="212" t="n">
        <v>12</v>
      </c>
      <c r="F105" s="123" t="n">
        <v>0</v>
      </c>
      <c r="G105" s="213" t="n">
        <v>1.72696097972771</v>
      </c>
      <c r="H105" s="214" t="n">
        <v>51.84</v>
      </c>
      <c r="I105" s="125" t="n">
        <v>90</v>
      </c>
      <c r="J105" s="125" t="n">
        <v>43</v>
      </c>
      <c r="K105" s="125" t="n">
        <v>66.5</v>
      </c>
    </row>
    <row r="106" customFormat="false" ht="15" hidden="false" customHeight="false" outlineLevel="0" collapsed="false">
      <c r="A106" s="129" t="s">
        <v>430</v>
      </c>
      <c r="B106" s="210" t="n">
        <v>42473</v>
      </c>
      <c r="C106" s="211" t="n">
        <v>20.1</v>
      </c>
      <c r="D106" s="212" t="n">
        <v>20</v>
      </c>
      <c r="E106" s="212" t="n">
        <v>9.5</v>
      </c>
      <c r="F106" s="123" t="n">
        <v>0</v>
      </c>
      <c r="G106" s="213" t="n">
        <v>1.36647053395377</v>
      </c>
      <c r="H106" s="214" t="n">
        <v>95.04</v>
      </c>
      <c r="I106" s="125" t="n">
        <v>92</v>
      </c>
      <c r="J106" s="125" t="n">
        <v>49</v>
      </c>
      <c r="K106" s="125" t="n">
        <v>70.5</v>
      </c>
    </row>
    <row r="107" customFormat="false" ht="15" hidden="false" customHeight="false" outlineLevel="0" collapsed="false">
      <c r="A107" s="129" t="s">
        <v>430</v>
      </c>
      <c r="B107" s="210" t="n">
        <v>42474</v>
      </c>
      <c r="C107" s="211" t="n">
        <v>25.3</v>
      </c>
      <c r="D107" s="212" t="n">
        <v>20</v>
      </c>
      <c r="E107" s="212" t="n">
        <v>6.5</v>
      </c>
      <c r="F107" s="123" t="n">
        <v>0</v>
      </c>
      <c r="G107" s="213" t="n">
        <v>1.25947193341958</v>
      </c>
      <c r="H107" s="214" t="n">
        <v>69.12</v>
      </c>
      <c r="I107" s="125" t="n">
        <v>92</v>
      </c>
      <c r="J107" s="125" t="n">
        <v>38</v>
      </c>
      <c r="K107" s="125" t="n">
        <v>65</v>
      </c>
    </row>
    <row r="108" customFormat="false" ht="15" hidden="false" customHeight="false" outlineLevel="0" collapsed="false">
      <c r="A108" s="129" t="s">
        <v>430</v>
      </c>
      <c r="B108" s="210" t="n">
        <v>42475</v>
      </c>
      <c r="C108" s="211" t="n">
        <v>24.2</v>
      </c>
      <c r="D108" s="212" t="n">
        <v>24</v>
      </c>
      <c r="E108" s="212" t="n">
        <v>9</v>
      </c>
      <c r="F108" s="123" t="n">
        <v>0.2</v>
      </c>
      <c r="G108" s="213" t="n">
        <v>1.53325134182563</v>
      </c>
      <c r="H108" s="214" t="n">
        <v>95.04</v>
      </c>
      <c r="I108" s="125" t="n">
        <v>92</v>
      </c>
      <c r="J108" s="125" t="n">
        <v>28</v>
      </c>
      <c r="K108" s="125" t="n">
        <v>60</v>
      </c>
    </row>
    <row r="109" customFormat="false" ht="15" hidden="false" customHeight="false" outlineLevel="0" collapsed="false">
      <c r="A109" s="129" t="s">
        <v>430</v>
      </c>
      <c r="B109" s="210" t="n">
        <v>42476</v>
      </c>
      <c r="C109" s="211" t="n">
        <v>21.5</v>
      </c>
      <c r="D109" s="212" t="n">
        <v>23</v>
      </c>
      <c r="E109" s="212" t="n">
        <v>8</v>
      </c>
      <c r="F109" s="123" t="n">
        <v>0</v>
      </c>
      <c r="G109" s="213" t="n">
        <v>1.56914245648169</v>
      </c>
      <c r="H109" s="214" t="n">
        <v>120.96</v>
      </c>
      <c r="I109" s="125" t="n">
        <v>93</v>
      </c>
      <c r="J109" s="125" t="n">
        <v>49</v>
      </c>
      <c r="K109" s="125" t="n">
        <v>71</v>
      </c>
    </row>
    <row r="110" customFormat="false" ht="15" hidden="false" customHeight="false" outlineLevel="0" collapsed="false">
      <c r="A110" s="129" t="s">
        <v>430</v>
      </c>
      <c r="B110" s="210" t="n">
        <v>42477</v>
      </c>
      <c r="C110" s="211" t="n">
        <v>19.3</v>
      </c>
      <c r="D110" s="212" t="n">
        <v>21.5</v>
      </c>
      <c r="E110" s="212" t="n">
        <v>6.8</v>
      </c>
      <c r="F110" s="123" t="n">
        <v>0</v>
      </c>
      <c r="G110" s="213" t="n">
        <v>1.47002099969989</v>
      </c>
      <c r="H110" s="214" t="n">
        <v>77.76</v>
      </c>
      <c r="I110" s="125" t="n">
        <v>95</v>
      </c>
      <c r="J110" s="125" t="n">
        <v>51</v>
      </c>
      <c r="K110" s="125" t="n">
        <v>73</v>
      </c>
    </row>
    <row r="111" customFormat="false" ht="15" hidden="false" customHeight="false" outlineLevel="0" collapsed="false">
      <c r="A111" s="129" t="s">
        <v>430</v>
      </c>
      <c r="B111" s="210" t="n">
        <v>42478</v>
      </c>
      <c r="C111" s="211" t="n">
        <v>14.3</v>
      </c>
      <c r="D111" s="212" t="n">
        <v>23.5</v>
      </c>
      <c r="E111" s="212" t="n">
        <v>9</v>
      </c>
      <c r="F111" s="123" t="n">
        <v>0</v>
      </c>
      <c r="G111" s="213" t="n">
        <v>1.57046876247539</v>
      </c>
      <c r="H111" s="214" t="n">
        <v>69.12</v>
      </c>
      <c r="I111" s="125" t="n">
        <v>95</v>
      </c>
      <c r="J111" s="125" t="n">
        <v>34</v>
      </c>
      <c r="K111" s="125" t="n">
        <v>64.5</v>
      </c>
    </row>
    <row r="112" customFormat="false" ht="15" hidden="false" customHeight="false" outlineLevel="0" collapsed="false">
      <c r="A112" s="129" t="s">
        <v>430</v>
      </c>
      <c r="B112" s="210" t="n">
        <v>42479</v>
      </c>
      <c r="C112" s="211" t="n">
        <v>26.4</v>
      </c>
      <c r="D112" s="212" t="n">
        <v>21</v>
      </c>
      <c r="E112" s="212" t="n">
        <v>4</v>
      </c>
      <c r="F112" s="123" t="n">
        <v>0</v>
      </c>
      <c r="G112" s="213" t="n">
        <v>1.3188160746515</v>
      </c>
      <c r="H112" s="214" t="n">
        <v>86.4</v>
      </c>
      <c r="I112" s="125" t="n">
        <v>92</v>
      </c>
      <c r="J112" s="125" t="n">
        <v>43</v>
      </c>
      <c r="K112" s="125" t="n">
        <v>67.5</v>
      </c>
    </row>
    <row r="113" customFormat="false" ht="15" hidden="false" customHeight="false" outlineLevel="0" collapsed="false">
      <c r="A113" s="129" t="s">
        <v>430</v>
      </c>
      <c r="B113" s="210" t="n">
        <v>42480</v>
      </c>
      <c r="C113" s="211" t="n">
        <v>26</v>
      </c>
      <c r="D113" s="212" t="n">
        <v>30</v>
      </c>
      <c r="E113" s="212" t="n">
        <v>10</v>
      </c>
      <c r="F113" s="123" t="n">
        <v>0</v>
      </c>
      <c r="G113" s="213" t="n">
        <v>1.81711011442256</v>
      </c>
      <c r="H113" s="214" t="n">
        <v>172.8</v>
      </c>
      <c r="I113" s="125" t="n">
        <v>79</v>
      </c>
      <c r="J113" s="125" t="n">
        <v>23</v>
      </c>
      <c r="K113" s="125" t="n">
        <v>51</v>
      </c>
    </row>
    <row r="114" customFormat="false" ht="15" hidden="false" customHeight="false" outlineLevel="0" collapsed="false">
      <c r="A114" s="129" t="s">
        <v>430</v>
      </c>
      <c r="B114" s="210" t="n">
        <v>42481</v>
      </c>
      <c r="C114" s="211" t="n">
        <v>13.1</v>
      </c>
      <c r="D114" s="212" t="n">
        <v>23</v>
      </c>
      <c r="E114" s="212" t="n">
        <v>12.5</v>
      </c>
      <c r="F114" s="123" t="n">
        <v>0</v>
      </c>
      <c r="G114" s="213" t="n">
        <v>1.6550801278848</v>
      </c>
      <c r="H114" s="214" t="n">
        <v>146.88</v>
      </c>
      <c r="I114" s="125" t="n">
        <v>91</v>
      </c>
      <c r="J114" s="125" t="n">
        <v>52</v>
      </c>
      <c r="K114" s="125" t="n">
        <v>71.5</v>
      </c>
    </row>
    <row r="115" customFormat="false" ht="15" hidden="false" customHeight="false" outlineLevel="0" collapsed="false">
      <c r="A115" s="129" t="s">
        <v>430</v>
      </c>
      <c r="B115" s="210" t="n">
        <v>42482</v>
      </c>
      <c r="C115" s="211" t="n">
        <v>14.9</v>
      </c>
      <c r="D115" s="212" t="n">
        <v>21</v>
      </c>
      <c r="E115" s="212" t="n">
        <v>15</v>
      </c>
      <c r="F115" s="123" t="n">
        <v>0</v>
      </c>
      <c r="G115" s="213" t="n">
        <v>1.68113157925691</v>
      </c>
      <c r="H115" s="214" t="n">
        <v>103.68</v>
      </c>
      <c r="I115" s="125" t="n">
        <v>92</v>
      </c>
      <c r="J115" s="125" t="n">
        <v>63</v>
      </c>
      <c r="K115" s="125" t="n">
        <v>77.5</v>
      </c>
    </row>
    <row r="116" customFormat="false" ht="15" hidden="false" customHeight="false" outlineLevel="0" collapsed="false">
      <c r="A116" s="129" t="s">
        <v>430</v>
      </c>
      <c r="B116" s="210" t="n">
        <v>42483</v>
      </c>
      <c r="C116" s="211" t="n">
        <v>15.8</v>
      </c>
      <c r="D116" s="212" t="n">
        <v>19</v>
      </c>
      <c r="E116" s="212" t="n">
        <v>10</v>
      </c>
      <c r="F116" s="123" t="n">
        <v>0</v>
      </c>
      <c r="G116" s="213" t="n">
        <v>1.3791358184958</v>
      </c>
      <c r="H116" s="214" t="n">
        <v>120.96</v>
      </c>
      <c r="I116" s="125" t="n">
        <v>92</v>
      </c>
      <c r="J116" s="125" t="n">
        <v>60</v>
      </c>
      <c r="K116" s="125" t="n">
        <v>76</v>
      </c>
    </row>
    <row r="117" customFormat="false" ht="15" hidden="false" customHeight="false" outlineLevel="0" collapsed="false">
      <c r="A117" s="129" t="s">
        <v>430</v>
      </c>
      <c r="B117" s="210" t="n">
        <v>42484</v>
      </c>
      <c r="C117" s="211" t="n">
        <v>15.9</v>
      </c>
      <c r="D117" s="212" t="n">
        <v>18</v>
      </c>
      <c r="E117" s="212" t="n">
        <v>12</v>
      </c>
      <c r="F117" s="123" t="n">
        <v>0</v>
      </c>
      <c r="G117" s="213" t="n">
        <v>1.31444977679928</v>
      </c>
      <c r="H117" s="214" t="n">
        <v>172.8</v>
      </c>
      <c r="I117" s="125" t="n">
        <v>90</v>
      </c>
      <c r="J117" s="125" t="n">
        <v>55</v>
      </c>
      <c r="K117" s="125" t="n">
        <v>72.5</v>
      </c>
    </row>
    <row r="118" customFormat="false" ht="15" hidden="false" customHeight="false" outlineLevel="0" collapsed="false">
      <c r="A118" s="129" t="s">
        <v>430</v>
      </c>
      <c r="B118" s="210" t="n">
        <v>42485</v>
      </c>
      <c r="C118" s="211" t="n">
        <v>24.5</v>
      </c>
      <c r="D118" s="212" t="n">
        <v>17</v>
      </c>
      <c r="E118" s="212" t="n">
        <v>8.5</v>
      </c>
      <c r="F118" s="123" t="n">
        <v>0</v>
      </c>
      <c r="G118" s="213" t="n">
        <v>1.08854208243275</v>
      </c>
      <c r="H118" s="214" t="n">
        <v>172.8</v>
      </c>
      <c r="I118" s="125" t="n">
        <v>82</v>
      </c>
      <c r="J118" s="125" t="n">
        <v>53</v>
      </c>
      <c r="K118" s="125" t="n">
        <v>67.5</v>
      </c>
    </row>
    <row r="119" customFormat="false" ht="15" hidden="false" customHeight="false" outlineLevel="0" collapsed="false">
      <c r="A119" s="129" t="s">
        <v>430</v>
      </c>
      <c r="B119" s="210" t="n">
        <v>42486</v>
      </c>
      <c r="C119" s="211" t="n">
        <v>17.2</v>
      </c>
      <c r="D119" s="212" t="n">
        <v>18</v>
      </c>
      <c r="E119" s="212" t="n">
        <v>6.5</v>
      </c>
      <c r="F119" s="123" t="n">
        <v>0</v>
      </c>
      <c r="G119" s="213" t="n">
        <v>1.18042587809253</v>
      </c>
      <c r="H119" s="214" t="n">
        <v>95.04</v>
      </c>
      <c r="I119" s="125" t="n">
        <v>90</v>
      </c>
      <c r="J119" s="125" t="n">
        <v>52</v>
      </c>
      <c r="K119" s="125" t="n">
        <v>71</v>
      </c>
    </row>
    <row r="120" customFormat="false" ht="15" hidden="false" customHeight="false" outlineLevel="0" collapsed="false">
      <c r="A120" s="129" t="s">
        <v>430</v>
      </c>
      <c r="B120" s="210" t="n">
        <v>42487</v>
      </c>
      <c r="C120" s="211" t="n">
        <v>23.6</v>
      </c>
      <c r="D120" s="212" t="n">
        <v>20.5</v>
      </c>
      <c r="E120" s="212" t="n">
        <v>5.5</v>
      </c>
      <c r="F120" s="123" t="n">
        <v>0</v>
      </c>
      <c r="G120" s="213" t="n">
        <v>1.33962237377675</v>
      </c>
      <c r="H120" s="214" t="n">
        <v>86.4</v>
      </c>
      <c r="I120" s="125" t="n">
        <v>92</v>
      </c>
      <c r="J120" s="125" t="n">
        <v>51</v>
      </c>
      <c r="K120" s="125" t="n">
        <v>71.5</v>
      </c>
    </row>
    <row r="121" customFormat="false" ht="15" hidden="false" customHeight="false" outlineLevel="0" collapsed="false">
      <c r="A121" s="129" t="s">
        <v>430</v>
      </c>
      <c r="B121" s="210" t="n">
        <v>42488</v>
      </c>
      <c r="C121" s="211" t="n">
        <v>13.3</v>
      </c>
      <c r="D121" s="212" t="n">
        <v>25</v>
      </c>
      <c r="E121" s="212" t="n">
        <v>9.5</v>
      </c>
      <c r="F121" s="123" t="n">
        <v>0</v>
      </c>
      <c r="G121" s="213" t="n">
        <v>1.58372538829814</v>
      </c>
      <c r="H121" s="214" t="n">
        <v>86.4</v>
      </c>
      <c r="I121" s="125" t="n">
        <v>88</v>
      </c>
      <c r="J121" s="125" t="n">
        <v>32</v>
      </c>
      <c r="K121" s="125" t="n">
        <v>60</v>
      </c>
    </row>
    <row r="122" customFormat="false" ht="15" hidden="false" customHeight="false" outlineLevel="0" collapsed="false">
      <c r="A122" s="129" t="s">
        <v>430</v>
      </c>
      <c r="B122" s="210" t="n">
        <v>42489</v>
      </c>
      <c r="C122" s="211" t="n">
        <v>26.1</v>
      </c>
      <c r="D122" s="212" t="n">
        <v>20</v>
      </c>
      <c r="E122" s="212" t="n">
        <v>7</v>
      </c>
      <c r="F122" s="123" t="n">
        <v>0</v>
      </c>
      <c r="G122" s="213" t="n">
        <v>1.29095507982021</v>
      </c>
      <c r="H122" s="214" t="n">
        <v>120.96</v>
      </c>
      <c r="I122" s="125" t="n">
        <v>92</v>
      </c>
      <c r="J122" s="125" t="n">
        <v>43</v>
      </c>
      <c r="K122" s="125" t="n">
        <v>67.5</v>
      </c>
    </row>
    <row r="123" customFormat="false" ht="15" hidden="false" customHeight="false" outlineLevel="0" collapsed="false">
      <c r="A123" s="129" t="s">
        <v>430</v>
      </c>
      <c r="B123" s="210" t="n">
        <v>42490</v>
      </c>
      <c r="C123" s="211" t="n">
        <v>10.2</v>
      </c>
      <c r="D123" s="212" t="n">
        <v>20</v>
      </c>
      <c r="E123" s="212" t="n">
        <v>9</v>
      </c>
      <c r="F123" s="123" t="n">
        <v>4.2</v>
      </c>
      <c r="G123" s="213" t="n">
        <v>1.43719034324888</v>
      </c>
      <c r="H123" s="214" t="n">
        <v>95.04</v>
      </c>
      <c r="I123" s="125" t="n">
        <v>92</v>
      </c>
      <c r="J123" s="125" t="n">
        <v>63</v>
      </c>
      <c r="K123" s="125" t="n">
        <v>77.5</v>
      </c>
    </row>
    <row r="124" customFormat="false" ht="15" hidden="false" customHeight="false" outlineLevel="0" collapsed="false">
      <c r="A124" s="129" t="s">
        <v>430</v>
      </c>
      <c r="B124" s="210" t="n">
        <v>42491</v>
      </c>
      <c r="C124" s="211" t="n">
        <v>15.4</v>
      </c>
      <c r="D124" s="212" t="n">
        <v>16</v>
      </c>
      <c r="E124" s="212" t="n">
        <v>8</v>
      </c>
      <c r="F124" s="123" t="n">
        <v>0.2</v>
      </c>
      <c r="G124" s="213" t="n">
        <v>1.13838595694</v>
      </c>
      <c r="H124" s="214" t="n">
        <v>120.96</v>
      </c>
      <c r="I124" s="125" t="n">
        <v>91</v>
      </c>
      <c r="J124" s="125" t="n">
        <v>58</v>
      </c>
      <c r="K124" s="125" t="n">
        <v>74.5</v>
      </c>
    </row>
    <row r="125" customFormat="false" ht="15" hidden="false" customHeight="false" outlineLevel="0" collapsed="false">
      <c r="A125" s="129" t="s">
        <v>430</v>
      </c>
      <c r="B125" s="210" t="n">
        <v>42492</v>
      </c>
      <c r="C125" s="211" t="n">
        <v>15.3</v>
      </c>
      <c r="D125" s="212" t="n">
        <v>18</v>
      </c>
      <c r="E125" s="212" t="n">
        <v>6</v>
      </c>
      <c r="F125" s="123" t="n">
        <v>0.4</v>
      </c>
      <c r="G125" s="213" t="n">
        <v>1.22621661604025</v>
      </c>
      <c r="H125" s="214" t="n">
        <v>103.68</v>
      </c>
      <c r="I125" s="125" t="n">
        <v>93</v>
      </c>
      <c r="J125" s="125" t="n">
        <v>57</v>
      </c>
      <c r="K125" s="125" t="n">
        <v>75</v>
      </c>
    </row>
    <row r="126" customFormat="false" ht="15" hidden="false" customHeight="false" outlineLevel="0" collapsed="false">
      <c r="A126" s="129" t="s">
        <v>430</v>
      </c>
      <c r="B126" s="210" t="n">
        <v>42493</v>
      </c>
      <c r="C126" s="211" t="n">
        <v>26.9</v>
      </c>
      <c r="D126" s="212" t="n">
        <v>21</v>
      </c>
      <c r="E126" s="212" t="n">
        <v>5</v>
      </c>
      <c r="F126" s="123" t="n">
        <v>0.2</v>
      </c>
      <c r="G126" s="213" t="n">
        <v>1.38756064095476</v>
      </c>
      <c r="H126" s="214" t="n">
        <v>103.68</v>
      </c>
      <c r="I126" s="125" t="n">
        <v>93</v>
      </c>
      <c r="J126" s="125" t="n">
        <v>53</v>
      </c>
      <c r="K126" s="125" t="n">
        <v>73</v>
      </c>
    </row>
    <row r="127" customFormat="false" ht="15" hidden="false" customHeight="false" outlineLevel="0" collapsed="false">
      <c r="A127" s="129" t="s">
        <v>430</v>
      </c>
      <c r="B127" s="210" t="n">
        <v>42494</v>
      </c>
      <c r="C127" s="211" t="n">
        <v>27</v>
      </c>
      <c r="D127" s="212" t="n">
        <v>21.5</v>
      </c>
      <c r="E127" s="212" t="n">
        <v>10</v>
      </c>
      <c r="F127" s="123" t="n">
        <v>0</v>
      </c>
      <c r="G127" s="213" t="n">
        <v>1.47427815207725</v>
      </c>
      <c r="H127" s="214" t="n">
        <v>120.96</v>
      </c>
      <c r="I127" s="125" t="n">
        <v>92</v>
      </c>
      <c r="J127" s="125" t="n">
        <v>48</v>
      </c>
      <c r="K127" s="125" t="n">
        <v>70</v>
      </c>
    </row>
    <row r="128" customFormat="false" ht="15" hidden="false" customHeight="false" outlineLevel="0" collapsed="false">
      <c r="A128" s="129" t="s">
        <v>430</v>
      </c>
      <c r="B128" s="210" t="n">
        <v>42495</v>
      </c>
      <c r="C128" s="211" t="n">
        <v>26</v>
      </c>
      <c r="D128" s="212" t="n">
        <v>24</v>
      </c>
      <c r="E128" s="212" t="n">
        <v>9.5</v>
      </c>
      <c r="F128" s="123" t="n">
        <v>0</v>
      </c>
      <c r="G128" s="213" t="n">
        <v>1.58625715904041</v>
      </c>
      <c r="H128" s="214" t="n">
        <v>112.32</v>
      </c>
      <c r="I128" s="125" t="n">
        <v>92</v>
      </c>
      <c r="J128" s="125" t="n">
        <v>36</v>
      </c>
      <c r="K128" s="125" t="n">
        <v>64</v>
      </c>
    </row>
    <row r="129" customFormat="false" ht="15" hidden="false" customHeight="false" outlineLevel="0" collapsed="false">
      <c r="A129" s="129" t="s">
        <v>430</v>
      </c>
      <c r="B129" s="210" t="n">
        <v>42496</v>
      </c>
      <c r="C129" s="211" t="n">
        <v>26.2</v>
      </c>
      <c r="D129" s="212" t="n">
        <v>26</v>
      </c>
      <c r="E129" s="212" t="n">
        <v>11</v>
      </c>
      <c r="F129" s="123" t="n">
        <v>0</v>
      </c>
      <c r="G129" s="213" t="n">
        <v>1.35364593486022</v>
      </c>
      <c r="H129" s="214" t="n">
        <v>155.52</v>
      </c>
      <c r="I129" s="125" t="n">
        <v>70</v>
      </c>
      <c r="J129" s="125" t="n">
        <v>27</v>
      </c>
      <c r="K129" s="125" t="n">
        <v>48.5</v>
      </c>
    </row>
    <row r="130" customFormat="false" ht="15" hidden="false" customHeight="false" outlineLevel="0" collapsed="false">
      <c r="A130" s="129" t="s">
        <v>430</v>
      </c>
      <c r="B130" s="210" t="n">
        <v>42497</v>
      </c>
      <c r="C130" s="211" t="n">
        <v>9.3</v>
      </c>
      <c r="D130" s="212" t="n">
        <v>19</v>
      </c>
      <c r="E130" s="212" t="n">
        <v>14</v>
      </c>
      <c r="F130" s="123" t="n">
        <v>7.2</v>
      </c>
      <c r="G130" s="213" t="n">
        <v>1.522292426464</v>
      </c>
      <c r="H130" s="214" t="n">
        <v>181.44</v>
      </c>
      <c r="I130" s="125" t="n">
        <v>92</v>
      </c>
      <c r="J130" s="125" t="n">
        <v>64</v>
      </c>
      <c r="K130" s="125" t="n">
        <v>78</v>
      </c>
    </row>
    <row r="131" customFormat="false" ht="15" hidden="false" customHeight="false" outlineLevel="0" collapsed="false">
      <c r="A131" s="129" t="s">
        <v>430</v>
      </c>
      <c r="B131" s="210" t="n">
        <v>42498</v>
      </c>
      <c r="C131" s="211" t="n">
        <v>14.7</v>
      </c>
      <c r="D131" s="212" t="n">
        <v>22</v>
      </c>
      <c r="E131" s="212" t="n">
        <v>13.5</v>
      </c>
      <c r="F131" s="123" t="n">
        <v>4</v>
      </c>
      <c r="G131" s="213" t="n">
        <v>1.71131996232729</v>
      </c>
      <c r="H131" s="214" t="n">
        <v>138.24</v>
      </c>
      <c r="I131" s="125" t="n">
        <v>92</v>
      </c>
      <c r="J131" s="125" t="n">
        <v>64</v>
      </c>
      <c r="K131" s="125" t="n">
        <v>78</v>
      </c>
    </row>
    <row r="132" customFormat="false" ht="15" hidden="false" customHeight="false" outlineLevel="0" collapsed="false">
      <c r="A132" s="129" t="s">
        <v>430</v>
      </c>
      <c r="B132" s="210" t="n">
        <v>42499</v>
      </c>
      <c r="C132" s="211" t="n">
        <v>18.7</v>
      </c>
      <c r="D132" s="212" t="n">
        <v>23.5</v>
      </c>
      <c r="E132" s="212" t="n">
        <v>17</v>
      </c>
      <c r="F132" s="123" t="n">
        <v>0.2</v>
      </c>
      <c r="G132" s="213" t="n">
        <v>1.75882169836153</v>
      </c>
      <c r="H132" s="214" t="n">
        <v>250.56</v>
      </c>
      <c r="I132" s="125" t="n">
        <v>80</v>
      </c>
      <c r="J132" s="125" t="n">
        <v>62</v>
      </c>
      <c r="K132" s="125" t="n">
        <v>71</v>
      </c>
    </row>
    <row r="133" customFormat="false" ht="15" hidden="false" customHeight="false" outlineLevel="0" collapsed="false">
      <c r="A133" s="129" t="s">
        <v>430</v>
      </c>
      <c r="B133" s="210" t="n">
        <v>42500</v>
      </c>
      <c r="C133" s="211" t="n">
        <v>19.8</v>
      </c>
      <c r="D133" s="212" t="n">
        <v>26.5</v>
      </c>
      <c r="E133" s="212" t="n">
        <v>15.5</v>
      </c>
      <c r="F133" s="123" t="n">
        <v>0</v>
      </c>
      <c r="G133" s="213" t="n">
        <v>1.99047875167768</v>
      </c>
      <c r="H133" s="214" t="n">
        <v>216</v>
      </c>
      <c r="I133" s="125" t="n">
        <v>86</v>
      </c>
      <c r="J133" s="125" t="n">
        <v>57</v>
      </c>
      <c r="K133" s="125" t="n">
        <v>71.5</v>
      </c>
    </row>
    <row r="134" customFormat="false" ht="15" hidden="false" customHeight="false" outlineLevel="0" collapsed="false">
      <c r="A134" s="129" t="s">
        <v>430</v>
      </c>
      <c r="B134" s="210" t="n">
        <v>42501</v>
      </c>
      <c r="C134" s="211" t="n">
        <v>10.9</v>
      </c>
      <c r="D134" s="212" t="n">
        <v>19</v>
      </c>
      <c r="E134" s="212" t="n">
        <v>16</v>
      </c>
      <c r="F134" s="123" t="n">
        <v>6</v>
      </c>
      <c r="G134" s="213" t="n">
        <v>1.79448500030713</v>
      </c>
      <c r="H134" s="214" t="n">
        <v>146.88</v>
      </c>
      <c r="I134" s="125" t="n">
        <v>93</v>
      </c>
      <c r="J134" s="125" t="n">
        <v>85</v>
      </c>
      <c r="K134" s="125" t="n">
        <v>89</v>
      </c>
    </row>
    <row r="135" customFormat="false" ht="15" hidden="false" customHeight="false" outlineLevel="0" collapsed="false">
      <c r="A135" s="129" t="s">
        <v>430</v>
      </c>
      <c r="B135" s="210" t="n">
        <v>42502</v>
      </c>
      <c r="C135" s="211" t="n">
        <v>16.9</v>
      </c>
      <c r="D135" s="212" t="n">
        <v>20</v>
      </c>
      <c r="E135" s="212" t="n">
        <v>15</v>
      </c>
      <c r="F135" s="123" t="n">
        <v>0</v>
      </c>
      <c r="G135" s="213" t="n">
        <v>1.61588855657288</v>
      </c>
      <c r="H135" s="214" t="n">
        <v>164.16</v>
      </c>
      <c r="I135" s="125" t="n">
        <v>93</v>
      </c>
      <c r="J135" s="125" t="n">
        <v>62</v>
      </c>
      <c r="K135" s="125" t="n">
        <v>77.5</v>
      </c>
    </row>
    <row r="136" customFormat="false" ht="15" hidden="false" customHeight="false" outlineLevel="0" collapsed="false">
      <c r="A136" s="129" t="s">
        <v>430</v>
      </c>
      <c r="B136" s="210" t="n">
        <v>42503</v>
      </c>
      <c r="C136" s="211" t="n">
        <v>18</v>
      </c>
      <c r="D136" s="212" t="n">
        <v>20</v>
      </c>
      <c r="E136" s="212" t="n">
        <v>15</v>
      </c>
      <c r="F136" s="123" t="n">
        <v>0</v>
      </c>
      <c r="G136" s="213" t="n">
        <v>1.6724091114872</v>
      </c>
      <c r="H136" s="214" t="n">
        <v>216</v>
      </c>
      <c r="I136" s="125" t="n">
        <v>92</v>
      </c>
      <c r="J136" s="125" t="n">
        <v>70</v>
      </c>
      <c r="K136" s="125" t="n">
        <v>81</v>
      </c>
    </row>
    <row r="137" customFormat="false" ht="15" hidden="false" customHeight="false" outlineLevel="0" collapsed="false">
      <c r="A137" s="129" t="s">
        <v>430</v>
      </c>
      <c r="B137" s="210" t="n">
        <v>42504</v>
      </c>
      <c r="C137" s="211" t="n">
        <v>9.8</v>
      </c>
      <c r="D137" s="212" t="n">
        <v>18.5</v>
      </c>
      <c r="E137" s="212" t="n">
        <v>13.5</v>
      </c>
      <c r="F137" s="123" t="n">
        <v>5.2</v>
      </c>
      <c r="G137" s="213" t="n">
        <v>1.53189951553404</v>
      </c>
      <c r="H137" s="214" t="n">
        <v>164.16</v>
      </c>
      <c r="I137" s="125" t="n">
        <v>93</v>
      </c>
      <c r="J137" s="125" t="n">
        <v>70</v>
      </c>
      <c r="K137" s="125" t="n">
        <v>81.5</v>
      </c>
    </row>
    <row r="138" customFormat="false" ht="15" hidden="false" customHeight="false" outlineLevel="0" collapsed="false">
      <c r="A138" s="129" t="s">
        <v>430</v>
      </c>
      <c r="B138" s="210" t="n">
        <v>42505</v>
      </c>
      <c r="C138" s="211" t="n">
        <v>28.3</v>
      </c>
      <c r="D138" s="212" t="n">
        <v>20</v>
      </c>
      <c r="E138" s="212" t="n">
        <v>12</v>
      </c>
      <c r="F138" s="123" t="n">
        <v>0</v>
      </c>
      <c r="G138" s="213" t="n">
        <v>1.47060013649411</v>
      </c>
      <c r="H138" s="214" t="n">
        <v>164.16</v>
      </c>
      <c r="I138" s="125" t="n">
        <v>91</v>
      </c>
      <c r="J138" s="125" t="n">
        <v>58</v>
      </c>
      <c r="K138" s="125" t="n">
        <v>74.5</v>
      </c>
    </row>
    <row r="139" customFormat="false" ht="15" hidden="false" customHeight="false" outlineLevel="0" collapsed="false">
      <c r="A139" s="129" t="s">
        <v>430</v>
      </c>
      <c r="B139" s="210" t="n">
        <v>42506</v>
      </c>
      <c r="C139" s="211" t="n">
        <v>28.7</v>
      </c>
      <c r="D139" s="212" t="n">
        <v>20</v>
      </c>
      <c r="E139" s="212" t="n">
        <v>10</v>
      </c>
      <c r="F139" s="123" t="n">
        <v>0</v>
      </c>
      <c r="G139" s="213" t="n">
        <v>1.39482175632493</v>
      </c>
      <c r="H139" s="214" t="n">
        <v>120.96</v>
      </c>
      <c r="I139" s="125" t="n">
        <v>92</v>
      </c>
      <c r="J139" s="125" t="n">
        <v>52</v>
      </c>
      <c r="K139" s="125" t="n">
        <v>72</v>
      </c>
    </row>
    <row r="140" customFormat="false" ht="15" hidden="false" customHeight="false" outlineLevel="0" collapsed="false">
      <c r="A140" s="129" t="s">
        <v>430</v>
      </c>
      <c r="B140" s="210" t="n">
        <v>42507</v>
      </c>
      <c r="C140" s="211" t="n">
        <v>27.9</v>
      </c>
      <c r="D140" s="212" t="n">
        <v>21.5</v>
      </c>
      <c r="E140" s="212" t="n">
        <v>9</v>
      </c>
      <c r="F140" s="123" t="n">
        <v>0</v>
      </c>
      <c r="G140" s="213" t="n">
        <v>1.42066168823755</v>
      </c>
      <c r="H140" s="214" t="n">
        <v>112.32</v>
      </c>
      <c r="I140" s="125" t="n">
        <v>92</v>
      </c>
      <c r="J140" s="125" t="n">
        <v>42</v>
      </c>
      <c r="K140" s="125" t="n">
        <v>67</v>
      </c>
    </row>
    <row r="141" customFormat="false" ht="15" hidden="false" customHeight="false" outlineLevel="0" collapsed="false">
      <c r="A141" s="129" t="s">
        <v>430</v>
      </c>
      <c r="B141" s="210" t="n">
        <v>42508</v>
      </c>
      <c r="C141" s="211" t="n">
        <v>26.4</v>
      </c>
      <c r="D141" s="212" t="n">
        <v>21.5</v>
      </c>
      <c r="E141" s="212" t="n">
        <v>7</v>
      </c>
      <c r="F141" s="123" t="n">
        <v>0</v>
      </c>
      <c r="G141" s="213" t="n">
        <v>1.35710264255826</v>
      </c>
      <c r="H141" s="214" t="n">
        <v>103.68</v>
      </c>
      <c r="I141" s="125" t="n">
        <v>91</v>
      </c>
      <c r="J141" s="125" t="n">
        <v>38</v>
      </c>
      <c r="K141" s="125" t="n">
        <v>64.5</v>
      </c>
    </row>
    <row r="142" customFormat="false" ht="15" hidden="false" customHeight="false" outlineLevel="0" collapsed="false">
      <c r="A142" s="129" t="s">
        <v>430</v>
      </c>
      <c r="B142" s="210" t="n">
        <v>42509</v>
      </c>
      <c r="C142" s="211" t="n">
        <v>22.3</v>
      </c>
      <c r="D142" s="212" t="n">
        <v>21</v>
      </c>
      <c r="E142" s="212" t="n">
        <v>8</v>
      </c>
      <c r="F142" s="123" t="n">
        <v>0</v>
      </c>
      <c r="G142" s="213" t="n">
        <v>1.44067927462991</v>
      </c>
      <c r="H142" s="214" t="n">
        <v>95.04</v>
      </c>
      <c r="I142" s="125" t="n">
        <v>93</v>
      </c>
      <c r="J142" s="125" t="n">
        <v>53</v>
      </c>
      <c r="K142" s="125" t="n">
        <v>73</v>
      </c>
    </row>
    <row r="143" customFormat="false" ht="15" hidden="false" customHeight="false" outlineLevel="0" collapsed="false">
      <c r="A143" s="129" t="s">
        <v>430</v>
      </c>
      <c r="B143" s="210" t="n">
        <v>42510</v>
      </c>
      <c r="C143" s="211" t="n">
        <v>25</v>
      </c>
      <c r="D143" s="212" t="n">
        <v>21.5</v>
      </c>
      <c r="E143" s="212" t="n">
        <v>11.5</v>
      </c>
      <c r="F143" s="123" t="n">
        <v>0</v>
      </c>
      <c r="G143" s="213" t="n">
        <v>1.53916553271185</v>
      </c>
      <c r="H143" s="214" t="n">
        <v>138.24</v>
      </c>
      <c r="I143" s="125" t="n">
        <v>92</v>
      </c>
      <c r="J143" s="125" t="n">
        <v>53</v>
      </c>
      <c r="K143" s="125" t="n">
        <v>72.5</v>
      </c>
    </row>
    <row r="144" customFormat="false" ht="15" hidden="false" customHeight="false" outlineLevel="0" collapsed="false">
      <c r="A144" s="129" t="s">
        <v>430</v>
      </c>
      <c r="B144" s="210" t="n">
        <v>42511</v>
      </c>
      <c r="C144" s="211" t="n">
        <v>29.3</v>
      </c>
      <c r="D144" s="212" t="n">
        <v>23.5</v>
      </c>
      <c r="E144" s="212" t="n">
        <v>8</v>
      </c>
      <c r="F144" s="123" t="n">
        <v>0</v>
      </c>
      <c r="G144" s="213" t="n">
        <v>1.56089858471583</v>
      </c>
      <c r="H144" s="214" t="n">
        <v>129.6</v>
      </c>
      <c r="I144" s="125" t="n">
        <v>93</v>
      </c>
      <c r="J144" s="125" t="n">
        <v>40</v>
      </c>
      <c r="K144" s="125" t="n">
        <v>66.5</v>
      </c>
    </row>
    <row r="145" customFormat="false" ht="15" hidden="false" customHeight="false" outlineLevel="0" collapsed="false">
      <c r="A145" s="129" t="s">
        <v>430</v>
      </c>
      <c r="B145" s="210" t="n">
        <v>42512</v>
      </c>
      <c r="C145" s="211" t="n">
        <v>29.2</v>
      </c>
      <c r="D145" s="212" t="n">
        <v>29.5</v>
      </c>
      <c r="E145" s="212" t="n">
        <v>12.5</v>
      </c>
      <c r="F145" s="123" t="n">
        <v>0</v>
      </c>
      <c r="G145" s="213" t="n">
        <v>2.03522657788987</v>
      </c>
      <c r="H145" s="214" t="n">
        <v>129.6</v>
      </c>
      <c r="I145" s="125" t="n">
        <v>91</v>
      </c>
      <c r="J145" s="125" t="n">
        <v>22</v>
      </c>
      <c r="K145" s="125" t="n">
        <v>56.5</v>
      </c>
    </row>
    <row r="146" customFormat="false" ht="15" hidden="false" customHeight="false" outlineLevel="0" collapsed="false">
      <c r="A146" s="129" t="s">
        <v>430</v>
      </c>
      <c r="B146" s="210" t="n">
        <v>42513</v>
      </c>
      <c r="C146" s="211" t="n">
        <v>29.1</v>
      </c>
      <c r="D146" s="212" t="n">
        <v>20</v>
      </c>
      <c r="E146" s="212" t="n">
        <v>14</v>
      </c>
      <c r="F146" s="123" t="n">
        <v>0</v>
      </c>
      <c r="G146" s="213" t="n">
        <v>1.48008827993408</v>
      </c>
      <c r="H146" s="214" t="n">
        <v>120.96</v>
      </c>
      <c r="I146" s="125" t="n">
        <v>89</v>
      </c>
      <c r="J146" s="125" t="n">
        <v>55</v>
      </c>
      <c r="K146" s="125" t="n">
        <v>72</v>
      </c>
    </row>
    <row r="147" customFormat="false" ht="15" hidden="false" customHeight="false" outlineLevel="0" collapsed="false">
      <c r="A147" s="129" t="s">
        <v>430</v>
      </c>
      <c r="B147" s="210" t="n">
        <v>42514</v>
      </c>
      <c r="C147" s="211" t="n">
        <v>26.8</v>
      </c>
      <c r="D147" s="212" t="n">
        <v>21.5</v>
      </c>
      <c r="E147" s="212" t="n">
        <v>12</v>
      </c>
      <c r="F147" s="123" t="n">
        <v>0</v>
      </c>
      <c r="G147" s="213" t="n">
        <v>1.44505996725402</v>
      </c>
      <c r="H147" s="214" t="n">
        <v>120.96</v>
      </c>
      <c r="I147" s="125" t="n">
        <v>87</v>
      </c>
      <c r="J147" s="125" t="n">
        <v>47</v>
      </c>
      <c r="K147" s="125" t="n">
        <v>67</v>
      </c>
    </row>
    <row r="148" customFormat="false" ht="15" hidden="false" customHeight="false" outlineLevel="0" collapsed="false">
      <c r="A148" s="129" t="s">
        <v>430</v>
      </c>
      <c r="B148" s="210" t="n">
        <v>42515</v>
      </c>
      <c r="C148" s="211" t="n">
        <v>27.7</v>
      </c>
      <c r="D148" s="212" t="n">
        <v>31.5</v>
      </c>
      <c r="E148" s="212" t="n">
        <v>12</v>
      </c>
      <c r="F148" s="123" t="n">
        <v>0</v>
      </c>
      <c r="G148" s="213" t="n">
        <v>2.08425566380489</v>
      </c>
      <c r="H148" s="214" t="n">
        <v>120.96</v>
      </c>
      <c r="I148" s="125" t="n">
        <v>82</v>
      </c>
      <c r="J148" s="125" t="n">
        <v>27</v>
      </c>
      <c r="K148" s="125" t="n">
        <v>54.5</v>
      </c>
    </row>
    <row r="149" customFormat="false" ht="15" hidden="false" customHeight="false" outlineLevel="0" collapsed="false">
      <c r="A149" s="129" t="s">
        <v>430</v>
      </c>
      <c r="B149" s="210" t="n">
        <v>42516</v>
      </c>
      <c r="C149" s="211" t="n">
        <v>25.7</v>
      </c>
      <c r="D149" s="212" t="n">
        <v>33.5</v>
      </c>
      <c r="E149" s="212" t="n">
        <v>16</v>
      </c>
      <c r="F149" s="123" t="n">
        <v>0</v>
      </c>
      <c r="G149" s="213" t="n">
        <v>2.34317007087222</v>
      </c>
      <c r="H149" s="214" t="n">
        <v>198.72</v>
      </c>
      <c r="I149" s="125" t="n">
        <v>79</v>
      </c>
      <c r="J149" s="125" t="n">
        <v>33</v>
      </c>
      <c r="K149" s="125" t="n">
        <v>56</v>
      </c>
    </row>
    <row r="150" customFormat="false" ht="15" hidden="false" customHeight="false" outlineLevel="0" collapsed="false">
      <c r="A150" s="129" t="s">
        <v>430</v>
      </c>
      <c r="B150" s="210" t="n">
        <v>42517</v>
      </c>
      <c r="C150" s="211" t="n">
        <v>23.3</v>
      </c>
      <c r="D150" s="212" t="n">
        <v>26</v>
      </c>
      <c r="E150" s="212" t="n">
        <v>18</v>
      </c>
      <c r="F150" s="123" t="n">
        <v>0</v>
      </c>
      <c r="G150" s="213" t="n">
        <v>2.13821556544077</v>
      </c>
      <c r="H150" s="214" t="n">
        <v>138.24</v>
      </c>
      <c r="I150" s="125" t="n">
        <v>91</v>
      </c>
      <c r="J150" s="125" t="n">
        <v>59</v>
      </c>
      <c r="K150" s="125" t="n">
        <v>75</v>
      </c>
    </row>
    <row r="151" customFormat="false" ht="15" hidden="false" customHeight="false" outlineLevel="0" collapsed="false">
      <c r="A151" s="129" t="s">
        <v>430</v>
      </c>
      <c r="B151" s="210" t="n">
        <v>42518</v>
      </c>
      <c r="C151" s="211" t="n">
        <v>14.9</v>
      </c>
      <c r="D151" s="212" t="n">
        <v>25</v>
      </c>
      <c r="E151" s="212" t="n">
        <v>18</v>
      </c>
      <c r="F151" s="123" t="n">
        <v>0.4</v>
      </c>
      <c r="G151" s="213" t="n">
        <v>2.0810660250785</v>
      </c>
      <c r="H151" s="214" t="n">
        <v>112.32</v>
      </c>
      <c r="I151" s="125" t="n">
        <v>91</v>
      </c>
      <c r="J151" s="125" t="n">
        <v>62</v>
      </c>
      <c r="K151" s="125" t="n">
        <v>76.5</v>
      </c>
    </row>
    <row r="152" customFormat="false" ht="15" hidden="false" customHeight="false" outlineLevel="0" collapsed="false">
      <c r="A152" s="129" t="s">
        <v>430</v>
      </c>
      <c r="B152" s="210" t="n">
        <v>42519</v>
      </c>
      <c r="C152" s="211" t="n">
        <v>17.4</v>
      </c>
      <c r="D152" s="212" t="n">
        <v>23.5</v>
      </c>
      <c r="E152" s="212" t="n">
        <v>15</v>
      </c>
      <c r="F152" s="123" t="n">
        <v>0</v>
      </c>
      <c r="G152" s="213" t="n">
        <v>1.88013945767185</v>
      </c>
      <c r="H152" s="214" t="n">
        <v>138.24</v>
      </c>
      <c r="I152" s="125" t="n">
        <v>91</v>
      </c>
      <c r="J152" s="125" t="n">
        <v>66</v>
      </c>
      <c r="K152" s="125" t="n">
        <v>78.5</v>
      </c>
    </row>
    <row r="153" customFormat="false" ht="15" hidden="false" customHeight="false" outlineLevel="0" collapsed="false">
      <c r="A153" s="129" t="s">
        <v>430</v>
      </c>
      <c r="B153" s="210" t="n">
        <v>42520</v>
      </c>
      <c r="C153" s="211" t="n">
        <v>27.1</v>
      </c>
      <c r="D153" s="212" t="n">
        <v>24</v>
      </c>
      <c r="E153" s="212" t="n">
        <v>14</v>
      </c>
      <c r="F153" s="123" t="n">
        <v>0.2</v>
      </c>
      <c r="G153" s="213" t="n">
        <v>1.78122376119508</v>
      </c>
      <c r="H153" s="214" t="n">
        <v>120.96</v>
      </c>
      <c r="I153" s="125" t="n">
        <v>91</v>
      </c>
      <c r="J153" s="125" t="n">
        <v>53</v>
      </c>
      <c r="K153" s="125" t="n">
        <v>72</v>
      </c>
    </row>
    <row r="154" customFormat="false" ht="15" hidden="false" customHeight="false" outlineLevel="0" collapsed="false">
      <c r="A154" s="129" t="s">
        <v>430</v>
      </c>
      <c r="B154" s="210" t="n">
        <v>42521</v>
      </c>
      <c r="C154" s="211" t="n">
        <v>26.5</v>
      </c>
      <c r="D154" s="212" t="n">
        <v>24.5</v>
      </c>
      <c r="E154" s="212" t="n">
        <v>11</v>
      </c>
      <c r="F154" s="123" t="n">
        <v>0</v>
      </c>
      <c r="G154" s="213" t="n">
        <v>1.72481099088036</v>
      </c>
      <c r="H154" s="214" t="n">
        <v>103.68</v>
      </c>
      <c r="I154" s="125" t="n">
        <v>90</v>
      </c>
      <c r="J154" s="125" t="n">
        <v>52</v>
      </c>
      <c r="K154" s="125" t="n">
        <v>71</v>
      </c>
    </row>
    <row r="155" customFormat="false" ht="15" hidden="false" customHeight="false" outlineLevel="0" collapsed="false">
      <c r="A155" s="129" t="s">
        <v>430</v>
      </c>
      <c r="B155" s="210" t="n">
        <v>42522</v>
      </c>
      <c r="C155" s="211" t="n">
        <v>22.2</v>
      </c>
      <c r="D155" s="212" t="n">
        <v>23.5</v>
      </c>
      <c r="E155" s="212" t="n">
        <v>11.5</v>
      </c>
      <c r="F155" s="123" t="n">
        <v>0</v>
      </c>
      <c r="G155" s="213" t="n">
        <v>1.62949334945459</v>
      </c>
      <c r="H155" s="214" t="n">
        <v>77.76</v>
      </c>
      <c r="I155" s="125" t="n">
        <v>91</v>
      </c>
      <c r="J155" s="125" t="n">
        <v>46</v>
      </c>
      <c r="K155" s="125" t="n">
        <v>68.5</v>
      </c>
    </row>
    <row r="156" customFormat="false" ht="15" hidden="false" customHeight="false" outlineLevel="0" collapsed="false">
      <c r="A156" s="129" t="s">
        <v>430</v>
      </c>
      <c r="B156" s="210" t="n">
        <v>42523</v>
      </c>
      <c r="C156" s="211" t="n">
        <v>29.1</v>
      </c>
      <c r="D156" s="212" t="n">
        <v>23</v>
      </c>
      <c r="E156" s="212" t="n">
        <v>12</v>
      </c>
      <c r="F156" s="123" t="n">
        <v>0</v>
      </c>
      <c r="G156" s="213" t="n">
        <v>1.63586980868918</v>
      </c>
      <c r="H156" s="214" t="n">
        <v>86.4</v>
      </c>
      <c r="I156" s="125" t="n">
        <v>91</v>
      </c>
      <c r="J156" s="125" t="n">
        <v>51</v>
      </c>
      <c r="K156" s="125" t="n">
        <v>71</v>
      </c>
    </row>
    <row r="157" customFormat="false" ht="15" hidden="false" customHeight="false" outlineLevel="0" collapsed="false">
      <c r="A157" s="129" t="s">
        <v>430</v>
      </c>
      <c r="B157" s="210" t="n">
        <v>42524</v>
      </c>
      <c r="C157" s="211" t="n">
        <v>29.4</v>
      </c>
      <c r="D157" s="212" t="n">
        <v>24</v>
      </c>
      <c r="E157" s="212" t="n">
        <v>12</v>
      </c>
      <c r="F157" s="123" t="n">
        <v>0</v>
      </c>
      <c r="G157" s="213" t="n">
        <v>1.69510677302406</v>
      </c>
      <c r="H157" s="214" t="n">
        <v>103.68</v>
      </c>
      <c r="I157" s="125" t="n">
        <v>92</v>
      </c>
      <c r="J157" s="125" t="n">
        <v>46</v>
      </c>
      <c r="K157" s="125" t="n">
        <v>69</v>
      </c>
    </row>
    <row r="158" customFormat="false" ht="15" hidden="false" customHeight="false" outlineLevel="0" collapsed="false">
      <c r="A158" s="129" t="s">
        <v>430</v>
      </c>
      <c r="B158" s="210" t="n">
        <v>42525</v>
      </c>
      <c r="C158" s="211" t="n">
        <v>27.9</v>
      </c>
      <c r="D158" s="212" t="n">
        <v>28</v>
      </c>
      <c r="E158" s="212" t="n">
        <v>13.5</v>
      </c>
      <c r="F158" s="123" t="n">
        <v>0</v>
      </c>
      <c r="G158" s="213" t="n">
        <v>1.98713314828484</v>
      </c>
      <c r="H158" s="214" t="n">
        <v>95.04</v>
      </c>
      <c r="I158" s="125" t="n">
        <v>90</v>
      </c>
      <c r="J158" s="125" t="n">
        <v>37</v>
      </c>
      <c r="K158" s="125" t="n">
        <v>63.5</v>
      </c>
    </row>
    <row r="159" customFormat="false" ht="15" hidden="false" customHeight="false" outlineLevel="0" collapsed="false">
      <c r="A159" s="129" t="s">
        <v>430</v>
      </c>
      <c r="B159" s="210" t="n">
        <v>42526</v>
      </c>
      <c r="C159" s="211" t="n">
        <v>26.6</v>
      </c>
      <c r="D159" s="212" t="n">
        <v>25.5</v>
      </c>
      <c r="E159" s="212" t="n">
        <v>15</v>
      </c>
      <c r="F159" s="123" t="n">
        <v>0</v>
      </c>
      <c r="G159" s="213" t="n">
        <v>2.00411584517825</v>
      </c>
      <c r="H159" s="214" t="n">
        <v>112.32</v>
      </c>
      <c r="I159" s="125" t="n">
        <v>92</v>
      </c>
      <c r="J159" s="125" t="n">
        <v>59</v>
      </c>
      <c r="K159" s="125" t="n">
        <v>75.5</v>
      </c>
    </row>
    <row r="160" customFormat="false" ht="15" hidden="false" customHeight="false" outlineLevel="0" collapsed="false">
      <c r="A160" s="129" t="s">
        <v>430</v>
      </c>
      <c r="B160" s="210" t="n">
        <v>42527</v>
      </c>
      <c r="C160" s="211" t="n">
        <v>29.5</v>
      </c>
      <c r="D160" s="212" t="n">
        <v>28</v>
      </c>
      <c r="E160" s="212" t="n">
        <v>16</v>
      </c>
      <c r="F160" s="123" t="n">
        <v>0</v>
      </c>
      <c r="G160" s="213" t="n">
        <v>2.13866577347562</v>
      </c>
      <c r="H160" s="214" t="n">
        <v>103.68</v>
      </c>
      <c r="I160" s="125" t="n">
        <v>92</v>
      </c>
      <c r="J160" s="125" t="n">
        <v>44</v>
      </c>
      <c r="K160" s="125" t="n">
        <v>68</v>
      </c>
    </row>
    <row r="161" customFormat="false" ht="15" hidden="false" customHeight="false" outlineLevel="0" collapsed="false">
      <c r="A161" s="129" t="s">
        <v>430</v>
      </c>
      <c r="B161" s="210" t="n">
        <v>42528</v>
      </c>
      <c r="C161" s="211" t="n">
        <v>28.7</v>
      </c>
      <c r="D161" s="212" t="n">
        <v>28</v>
      </c>
      <c r="E161" s="212" t="n">
        <v>13.5</v>
      </c>
      <c r="F161" s="123" t="n">
        <v>0</v>
      </c>
      <c r="G161" s="213" t="n">
        <v>2.00260732094062</v>
      </c>
      <c r="H161" s="214" t="n">
        <v>112.32</v>
      </c>
      <c r="I161" s="125" t="n">
        <v>90</v>
      </c>
      <c r="J161" s="125" t="n">
        <v>39</v>
      </c>
      <c r="K161" s="125" t="n">
        <v>64.5</v>
      </c>
    </row>
    <row r="162" customFormat="false" ht="15" hidden="false" customHeight="false" outlineLevel="0" collapsed="false">
      <c r="A162" s="129" t="s">
        <v>430</v>
      </c>
      <c r="B162" s="210" t="n">
        <v>42529</v>
      </c>
      <c r="C162" s="211" t="n">
        <v>27.8</v>
      </c>
      <c r="D162" s="212" t="n">
        <v>26</v>
      </c>
      <c r="E162" s="212" t="n">
        <v>13.5</v>
      </c>
      <c r="F162" s="123" t="n">
        <v>0</v>
      </c>
      <c r="G162" s="213" t="n">
        <v>1.93943008291022</v>
      </c>
      <c r="H162" s="214" t="n">
        <v>112.32</v>
      </c>
      <c r="I162" s="125" t="n">
        <v>91</v>
      </c>
      <c r="J162" s="125" t="n">
        <v>53</v>
      </c>
      <c r="K162" s="125" t="n">
        <v>72</v>
      </c>
    </row>
    <row r="163" customFormat="false" ht="15" hidden="false" customHeight="false" outlineLevel="0" collapsed="false">
      <c r="A163" s="129" t="s">
        <v>430</v>
      </c>
      <c r="B163" s="210" t="n">
        <v>42530</v>
      </c>
      <c r="C163" s="211" t="n">
        <v>24.4</v>
      </c>
      <c r="D163" s="212" t="n">
        <v>26</v>
      </c>
      <c r="E163" s="212" t="n">
        <v>16</v>
      </c>
      <c r="F163" s="123" t="n">
        <v>0</v>
      </c>
      <c r="G163" s="213" t="n">
        <v>2.0538957119829</v>
      </c>
      <c r="H163" s="214" t="n">
        <v>112.32</v>
      </c>
      <c r="I163" s="125" t="n">
        <v>93</v>
      </c>
      <c r="J163" s="125" t="n">
        <v>54</v>
      </c>
      <c r="K163" s="125" t="n">
        <v>73.5</v>
      </c>
    </row>
    <row r="164" customFormat="false" ht="15" hidden="false" customHeight="false" outlineLevel="0" collapsed="false">
      <c r="A164" s="129" t="s">
        <v>430</v>
      </c>
      <c r="B164" s="210" t="n">
        <v>42531</v>
      </c>
      <c r="C164" s="211" t="n">
        <v>28.1</v>
      </c>
      <c r="D164" s="212" t="n">
        <v>26</v>
      </c>
      <c r="E164" s="212" t="n">
        <v>14.5</v>
      </c>
      <c r="F164" s="123" t="n">
        <v>0</v>
      </c>
      <c r="G164" s="213" t="n">
        <v>2.00024028975245</v>
      </c>
      <c r="H164" s="214" t="n">
        <v>120.96</v>
      </c>
      <c r="I164" s="125" t="n">
        <v>92</v>
      </c>
      <c r="J164" s="125" t="n">
        <v>55</v>
      </c>
      <c r="K164" s="125" t="n">
        <v>73.5</v>
      </c>
    </row>
    <row r="165" customFormat="false" ht="15" hidden="false" customHeight="false" outlineLevel="0" collapsed="false">
      <c r="A165" s="129" t="s">
        <v>430</v>
      </c>
      <c r="B165" s="210" t="n">
        <v>42532</v>
      </c>
      <c r="C165" s="211" t="n">
        <v>26.8</v>
      </c>
      <c r="D165" s="212" t="n">
        <v>29.5</v>
      </c>
      <c r="E165" s="212" t="n">
        <v>17</v>
      </c>
      <c r="F165" s="123" t="n">
        <v>0.2</v>
      </c>
      <c r="G165" s="213" t="n">
        <v>2.25486705271407</v>
      </c>
      <c r="H165" s="214" t="n">
        <v>95.04</v>
      </c>
      <c r="I165" s="125" t="n">
        <v>92</v>
      </c>
      <c r="J165" s="125" t="n">
        <v>37</v>
      </c>
      <c r="K165" s="125" t="n">
        <v>64.5</v>
      </c>
    </row>
    <row r="166" customFormat="false" ht="15" hidden="false" customHeight="false" outlineLevel="0" collapsed="false">
      <c r="A166" s="129" t="s">
        <v>430</v>
      </c>
      <c r="B166" s="210" t="n">
        <v>42533</v>
      </c>
      <c r="C166" s="211" t="n">
        <v>22.9</v>
      </c>
      <c r="D166" s="212" t="n">
        <v>25</v>
      </c>
      <c r="E166" s="212" t="n">
        <v>15</v>
      </c>
      <c r="F166" s="123" t="n">
        <v>0</v>
      </c>
      <c r="G166" s="213" t="n">
        <v>1.87488934474323</v>
      </c>
      <c r="H166" s="214" t="n">
        <v>95.04</v>
      </c>
      <c r="I166" s="125" t="n">
        <v>92</v>
      </c>
      <c r="J166" s="125" t="n">
        <v>49</v>
      </c>
      <c r="K166" s="125" t="n">
        <v>70.5</v>
      </c>
    </row>
    <row r="167" customFormat="false" ht="15" hidden="false" customHeight="false" outlineLevel="0" collapsed="false">
      <c r="A167" s="129" t="s">
        <v>430</v>
      </c>
      <c r="B167" s="210" t="n">
        <v>42534</v>
      </c>
      <c r="C167" s="211" t="n">
        <v>25.9</v>
      </c>
      <c r="D167" s="212" t="n">
        <v>25</v>
      </c>
      <c r="E167" s="212" t="n">
        <v>19.5</v>
      </c>
      <c r="F167" s="123" t="n">
        <v>0</v>
      </c>
      <c r="G167" s="213" t="n">
        <v>2.12811927095781</v>
      </c>
      <c r="H167" s="214" t="n">
        <v>120.96</v>
      </c>
      <c r="I167" s="125" t="n">
        <v>90</v>
      </c>
      <c r="J167" s="125" t="n">
        <v>62</v>
      </c>
      <c r="K167" s="125" t="n">
        <v>76</v>
      </c>
    </row>
    <row r="168" customFormat="false" ht="15" hidden="false" customHeight="false" outlineLevel="0" collapsed="false">
      <c r="A168" s="129" t="s">
        <v>430</v>
      </c>
      <c r="B168" s="210" t="n">
        <v>42535</v>
      </c>
      <c r="C168" s="211" t="n">
        <v>27.7</v>
      </c>
      <c r="D168" s="212" t="n">
        <v>25</v>
      </c>
      <c r="E168" s="212" t="n">
        <v>17</v>
      </c>
      <c r="F168" s="123" t="n">
        <v>0</v>
      </c>
      <c r="G168" s="213" t="n">
        <v>1.91598108837198</v>
      </c>
      <c r="H168" s="214" t="n">
        <v>129.6</v>
      </c>
      <c r="I168" s="125" t="n">
        <v>91</v>
      </c>
      <c r="J168" s="125" t="n">
        <v>49</v>
      </c>
      <c r="K168" s="125" t="n">
        <v>70</v>
      </c>
    </row>
    <row r="169" customFormat="false" ht="15" hidden="false" customHeight="false" outlineLevel="0" collapsed="false">
      <c r="A169" s="129" t="s">
        <v>430</v>
      </c>
      <c r="B169" s="210" t="n">
        <v>42536</v>
      </c>
      <c r="C169" s="211" t="n">
        <v>28.1</v>
      </c>
      <c r="D169" s="212" t="n">
        <v>34</v>
      </c>
      <c r="E169" s="212" t="n">
        <v>13</v>
      </c>
      <c r="F169" s="123" t="n">
        <v>0</v>
      </c>
      <c r="G169" s="213" t="n">
        <v>2.67133434983322</v>
      </c>
      <c r="H169" s="214" t="n">
        <v>95.04</v>
      </c>
      <c r="I169" s="125" t="n">
        <v>92</v>
      </c>
      <c r="J169" s="125" t="n">
        <v>30</v>
      </c>
      <c r="K169" s="125" t="n">
        <v>61</v>
      </c>
    </row>
    <row r="170" customFormat="false" ht="15" hidden="false" customHeight="false" outlineLevel="0" collapsed="false">
      <c r="A170" s="129" t="s">
        <v>430</v>
      </c>
      <c r="B170" s="210" t="n">
        <v>42537</v>
      </c>
      <c r="C170" s="211" t="n">
        <v>19.6</v>
      </c>
      <c r="D170" s="212" t="n">
        <v>26</v>
      </c>
      <c r="E170" s="212" t="n">
        <v>19</v>
      </c>
      <c r="F170" s="123" t="n">
        <v>0</v>
      </c>
      <c r="G170" s="213" t="n">
        <v>2.29325121080602</v>
      </c>
      <c r="H170" s="214" t="n">
        <v>138.24</v>
      </c>
      <c r="I170" s="125" t="n">
        <v>92</v>
      </c>
      <c r="J170" s="125" t="n">
        <v>68</v>
      </c>
      <c r="K170" s="125" t="n">
        <v>80</v>
      </c>
    </row>
    <row r="171" customFormat="false" ht="15" hidden="false" customHeight="false" outlineLevel="0" collapsed="false">
      <c r="A171" s="129" t="s">
        <v>430</v>
      </c>
      <c r="B171" s="210" t="n">
        <v>42538</v>
      </c>
      <c r="C171" s="211" t="n">
        <v>27.9</v>
      </c>
      <c r="D171" s="212" t="n">
        <v>25.5</v>
      </c>
      <c r="E171" s="212" t="n">
        <v>15</v>
      </c>
      <c r="F171" s="123" t="n">
        <v>0</v>
      </c>
      <c r="G171" s="213" t="n">
        <v>1.88474586715038</v>
      </c>
      <c r="H171" s="214" t="n">
        <v>86.4</v>
      </c>
      <c r="I171" s="125" t="n">
        <v>92</v>
      </c>
      <c r="J171" s="125" t="n">
        <v>45</v>
      </c>
      <c r="K171" s="125" t="n">
        <v>68.5</v>
      </c>
    </row>
    <row r="172" customFormat="false" ht="15" hidden="false" customHeight="false" outlineLevel="0" collapsed="false">
      <c r="A172" s="129" t="s">
        <v>430</v>
      </c>
      <c r="B172" s="210" t="n">
        <v>42539</v>
      </c>
      <c r="C172" s="211" t="n">
        <v>27.1</v>
      </c>
      <c r="D172" s="212" t="n">
        <v>27.5</v>
      </c>
      <c r="E172" s="212" t="n">
        <v>11.5</v>
      </c>
      <c r="F172" s="123" t="n">
        <v>0</v>
      </c>
      <c r="G172" s="213" t="n">
        <v>1.94649921742935</v>
      </c>
      <c r="H172" s="214" t="n">
        <v>95.04</v>
      </c>
      <c r="I172" s="125" t="n">
        <v>92</v>
      </c>
      <c r="J172" s="125" t="n">
        <v>38</v>
      </c>
      <c r="K172" s="125" t="n">
        <v>65</v>
      </c>
    </row>
    <row r="173" customFormat="false" ht="15" hidden="false" customHeight="false" outlineLevel="0" collapsed="false">
      <c r="A173" s="129" t="s">
        <v>430</v>
      </c>
      <c r="B173" s="210" t="n">
        <v>42540</v>
      </c>
      <c r="C173" s="211" t="n">
        <v>13.2</v>
      </c>
      <c r="D173" s="212" t="n">
        <v>21</v>
      </c>
      <c r="E173" s="212" t="n">
        <v>16</v>
      </c>
      <c r="F173" s="123" t="n">
        <v>14</v>
      </c>
      <c r="G173" s="213" t="n">
        <v>1.81670725274611</v>
      </c>
      <c r="H173" s="214" t="n">
        <v>112.32</v>
      </c>
      <c r="I173" s="125" t="n">
        <v>92</v>
      </c>
      <c r="J173" s="125" t="n">
        <v>74</v>
      </c>
      <c r="K173" s="125" t="n">
        <v>83</v>
      </c>
    </row>
    <row r="174" customFormat="false" ht="15" hidden="false" customHeight="false" outlineLevel="0" collapsed="false">
      <c r="A174" s="129" t="s">
        <v>430</v>
      </c>
      <c r="B174" s="210" t="n">
        <v>42541</v>
      </c>
      <c r="C174" s="211" t="n">
        <v>25.5</v>
      </c>
      <c r="D174" s="212" t="n">
        <v>25</v>
      </c>
      <c r="E174" s="212" t="n">
        <v>15.5</v>
      </c>
      <c r="F174" s="123" t="n">
        <v>0.4</v>
      </c>
      <c r="G174" s="213" t="n">
        <v>1.95193429210702</v>
      </c>
      <c r="H174" s="214" t="n">
        <v>103.68</v>
      </c>
      <c r="I174" s="125" t="n">
        <v>91</v>
      </c>
      <c r="J174" s="125" t="n">
        <v>58</v>
      </c>
      <c r="K174" s="125" t="n">
        <v>74.5</v>
      </c>
    </row>
    <row r="175" customFormat="false" ht="15" hidden="false" customHeight="false" outlineLevel="0" collapsed="false">
      <c r="A175" s="129" t="s">
        <v>430</v>
      </c>
      <c r="B175" s="210" t="n">
        <v>42542</v>
      </c>
      <c r="C175" s="211" t="n">
        <v>25.8</v>
      </c>
      <c r="D175" s="212" t="n">
        <v>26</v>
      </c>
      <c r="E175" s="212" t="n">
        <v>15</v>
      </c>
      <c r="F175" s="123" t="n">
        <v>0</v>
      </c>
      <c r="G175" s="213" t="n">
        <v>1.93010657662577</v>
      </c>
      <c r="H175" s="214" t="n">
        <v>120.96</v>
      </c>
      <c r="I175" s="125" t="n">
        <v>91</v>
      </c>
      <c r="J175" s="125" t="n">
        <v>47</v>
      </c>
      <c r="K175" s="125" t="n">
        <v>69</v>
      </c>
    </row>
    <row r="176" customFormat="false" ht="15" hidden="false" customHeight="false" outlineLevel="0" collapsed="false">
      <c r="A176" s="129" t="s">
        <v>430</v>
      </c>
      <c r="B176" s="210" t="n">
        <v>42543</v>
      </c>
      <c r="C176" s="211" t="n">
        <v>28.9</v>
      </c>
      <c r="D176" s="212" t="n">
        <v>27</v>
      </c>
      <c r="E176" s="212" t="n">
        <v>15</v>
      </c>
      <c r="F176" s="123" t="n">
        <v>0.2</v>
      </c>
      <c r="G176" s="213" t="n">
        <v>2.0313988462104</v>
      </c>
      <c r="H176" s="214" t="n">
        <v>112.32</v>
      </c>
      <c r="I176" s="125" t="n">
        <v>91</v>
      </c>
      <c r="J176" s="125" t="n">
        <v>48</v>
      </c>
      <c r="K176" s="125" t="n">
        <v>69.5</v>
      </c>
    </row>
    <row r="177" customFormat="false" ht="15" hidden="false" customHeight="false" outlineLevel="0" collapsed="false">
      <c r="A177" s="129" t="s">
        <v>430</v>
      </c>
      <c r="B177" s="210" t="n">
        <v>42544</v>
      </c>
      <c r="C177" s="211" t="n">
        <v>28.9</v>
      </c>
      <c r="D177" s="212" t="n">
        <v>29.5</v>
      </c>
      <c r="E177" s="212" t="n">
        <v>15.5</v>
      </c>
      <c r="F177" s="123" t="n">
        <v>0</v>
      </c>
      <c r="G177" s="213" t="n">
        <v>2.21037048302501</v>
      </c>
      <c r="H177" s="214" t="n">
        <v>112.32</v>
      </c>
      <c r="I177" s="125" t="n">
        <v>91</v>
      </c>
      <c r="J177" s="125" t="n">
        <v>38</v>
      </c>
      <c r="K177" s="125" t="n">
        <v>64.5</v>
      </c>
    </row>
    <row r="178" customFormat="false" ht="15" hidden="false" customHeight="false" outlineLevel="0" collapsed="false">
      <c r="A178" s="129" t="s">
        <v>430</v>
      </c>
      <c r="B178" s="210" t="n">
        <v>42545</v>
      </c>
      <c r="C178" s="211" t="n">
        <v>28.6</v>
      </c>
      <c r="D178" s="212" t="n">
        <v>31</v>
      </c>
      <c r="E178" s="212" t="n">
        <v>16</v>
      </c>
      <c r="F178" s="123" t="n">
        <v>0</v>
      </c>
      <c r="G178" s="213" t="n">
        <v>2.38035805642147</v>
      </c>
      <c r="H178" s="214" t="n">
        <v>129.6</v>
      </c>
      <c r="I178" s="125" t="n">
        <v>91</v>
      </c>
      <c r="J178" s="125" t="n">
        <v>37</v>
      </c>
      <c r="K178" s="125" t="n">
        <v>64</v>
      </c>
    </row>
    <row r="179" customFormat="false" ht="15" hidden="false" customHeight="false" outlineLevel="0" collapsed="false">
      <c r="A179" s="129" t="s">
        <v>430</v>
      </c>
      <c r="B179" s="210" t="n">
        <v>42546</v>
      </c>
      <c r="C179" s="211" t="n">
        <v>29</v>
      </c>
      <c r="D179" s="212" t="n">
        <v>29</v>
      </c>
      <c r="E179" s="212" t="n">
        <v>15</v>
      </c>
      <c r="F179" s="123" t="n">
        <v>0</v>
      </c>
      <c r="G179" s="213" t="n">
        <v>2.13794202369735</v>
      </c>
      <c r="H179" s="214" t="n">
        <v>120.96</v>
      </c>
      <c r="I179" s="125" t="n">
        <v>91</v>
      </c>
      <c r="J179" s="125" t="n">
        <v>37</v>
      </c>
      <c r="K179" s="125" t="n">
        <v>64</v>
      </c>
    </row>
    <row r="180" customFormat="false" ht="15" hidden="false" customHeight="false" outlineLevel="0" collapsed="false">
      <c r="A180" s="129" t="s">
        <v>430</v>
      </c>
      <c r="B180" s="210" t="n">
        <v>42547</v>
      </c>
      <c r="C180" s="211" t="n">
        <v>27</v>
      </c>
      <c r="D180" s="212" t="n">
        <v>28.5</v>
      </c>
      <c r="E180" s="212" t="n">
        <v>16</v>
      </c>
      <c r="F180" s="123" t="n">
        <v>0</v>
      </c>
      <c r="G180" s="213" t="n">
        <v>2.24320040185599</v>
      </c>
      <c r="H180" s="214" t="n">
        <v>120.96</v>
      </c>
      <c r="I180" s="125" t="n">
        <v>91</v>
      </c>
      <c r="J180" s="125" t="n">
        <v>52</v>
      </c>
      <c r="K180" s="125" t="n">
        <v>71.5</v>
      </c>
    </row>
    <row r="181" customFormat="false" ht="15" hidden="false" customHeight="false" outlineLevel="0" collapsed="false">
      <c r="A181" s="129" t="s">
        <v>430</v>
      </c>
      <c r="B181" s="210" t="n">
        <v>42548</v>
      </c>
      <c r="C181" s="211" t="n">
        <v>28.7</v>
      </c>
      <c r="D181" s="212" t="n">
        <v>27</v>
      </c>
      <c r="E181" s="212" t="n">
        <v>16.5</v>
      </c>
      <c r="F181" s="123" t="n">
        <v>0.2</v>
      </c>
      <c r="G181" s="213" t="n">
        <v>2.08202049014152</v>
      </c>
      <c r="H181" s="214" t="n">
        <v>129.6</v>
      </c>
      <c r="I181" s="125" t="n">
        <v>91</v>
      </c>
      <c r="J181" s="125" t="n">
        <v>49</v>
      </c>
      <c r="K181" s="125" t="n">
        <v>70</v>
      </c>
    </row>
    <row r="182" customFormat="false" ht="15" hidden="false" customHeight="false" outlineLevel="0" collapsed="false">
      <c r="A182" s="129" t="s">
        <v>430</v>
      </c>
      <c r="B182" s="210" t="n">
        <v>42549</v>
      </c>
      <c r="C182" s="211" t="n">
        <v>29.4</v>
      </c>
      <c r="D182" s="212" t="n">
        <v>27.5</v>
      </c>
      <c r="E182" s="212" t="n">
        <v>14</v>
      </c>
      <c r="F182" s="123" t="n">
        <v>0</v>
      </c>
      <c r="G182" s="213" t="n">
        <v>2.07558478250133</v>
      </c>
      <c r="H182" s="214" t="n">
        <v>129.6</v>
      </c>
      <c r="I182" s="125" t="n">
        <v>90</v>
      </c>
      <c r="J182" s="125" t="n">
        <v>53</v>
      </c>
      <c r="K182" s="125" t="n">
        <v>71.5</v>
      </c>
    </row>
    <row r="183" customFormat="false" ht="15" hidden="false" customHeight="false" outlineLevel="0" collapsed="false">
      <c r="A183" s="129" t="s">
        <v>430</v>
      </c>
      <c r="B183" s="210" t="n">
        <v>42550</v>
      </c>
      <c r="C183" s="211" t="n">
        <v>23.7</v>
      </c>
      <c r="D183" s="212" t="n">
        <v>32</v>
      </c>
      <c r="E183" s="212" t="n">
        <v>14.5</v>
      </c>
      <c r="F183" s="123" t="n">
        <v>0.4</v>
      </c>
      <c r="G183" s="213" t="n">
        <v>2.46773830739733</v>
      </c>
      <c r="H183" s="214" t="n">
        <v>103.68</v>
      </c>
      <c r="I183" s="125" t="n">
        <v>92</v>
      </c>
      <c r="J183" s="125" t="n">
        <v>34</v>
      </c>
      <c r="K183" s="125" t="n">
        <v>63</v>
      </c>
    </row>
    <row r="184" customFormat="false" ht="15" hidden="false" customHeight="false" outlineLevel="0" collapsed="false">
      <c r="A184" s="129" t="s">
        <v>430</v>
      </c>
      <c r="B184" s="210" t="n">
        <v>42551</v>
      </c>
      <c r="C184" s="211" t="n">
        <v>27.4</v>
      </c>
      <c r="D184" s="212" t="n">
        <v>34</v>
      </c>
      <c r="E184" s="212" t="n">
        <v>21</v>
      </c>
      <c r="F184" s="123" t="n">
        <v>0</v>
      </c>
      <c r="G184" s="213" t="n">
        <v>2.77550322496282</v>
      </c>
      <c r="H184" s="214" t="n">
        <v>103.68</v>
      </c>
      <c r="I184" s="125" t="n">
        <v>88</v>
      </c>
      <c r="J184" s="125" t="n">
        <v>35</v>
      </c>
      <c r="K184" s="125" t="n">
        <v>61.5</v>
      </c>
    </row>
    <row r="185" customFormat="false" ht="15" hidden="false" customHeight="false" outlineLevel="0" collapsed="false">
      <c r="A185" s="129" t="s">
        <v>430</v>
      </c>
      <c r="B185" s="210" t="n">
        <v>42552</v>
      </c>
      <c r="C185" s="211" t="n">
        <v>28.6</v>
      </c>
      <c r="D185" s="212" t="n">
        <v>31</v>
      </c>
      <c r="E185" s="212" t="n">
        <v>18</v>
      </c>
      <c r="F185" s="123" t="n">
        <v>0</v>
      </c>
      <c r="G185" s="213" t="n">
        <v>2.53932422300588</v>
      </c>
      <c r="H185" s="214" t="n">
        <v>138.24</v>
      </c>
      <c r="I185" s="125" t="n">
        <v>91</v>
      </c>
      <c r="J185" s="125" t="n">
        <v>48</v>
      </c>
      <c r="K185" s="125" t="n">
        <v>69.5</v>
      </c>
    </row>
    <row r="186" customFormat="false" ht="15" hidden="false" customHeight="false" outlineLevel="0" collapsed="false">
      <c r="A186" s="129" t="s">
        <v>430</v>
      </c>
      <c r="B186" s="210" t="n">
        <v>42553</v>
      </c>
      <c r="C186" s="211" t="n">
        <v>28.3</v>
      </c>
      <c r="D186" s="212" t="n">
        <v>31</v>
      </c>
      <c r="E186" s="212" t="n">
        <v>18</v>
      </c>
      <c r="F186" s="123" t="n">
        <v>0</v>
      </c>
      <c r="G186" s="213" t="n">
        <v>2.56178562706208</v>
      </c>
      <c r="H186" s="214" t="n">
        <v>129.6</v>
      </c>
      <c r="I186" s="125" t="n">
        <v>92</v>
      </c>
      <c r="J186" s="125" t="n">
        <v>48</v>
      </c>
      <c r="K186" s="125" t="n">
        <v>70</v>
      </c>
    </row>
    <row r="187" customFormat="false" ht="15" hidden="false" customHeight="false" outlineLevel="0" collapsed="false">
      <c r="A187" s="129" t="s">
        <v>430</v>
      </c>
      <c r="B187" s="210" t="n">
        <v>42554</v>
      </c>
      <c r="C187" s="211" t="n">
        <v>29.1</v>
      </c>
      <c r="D187" s="212" t="n">
        <v>27.5</v>
      </c>
      <c r="E187" s="212" t="n">
        <v>17</v>
      </c>
      <c r="F187" s="123" t="n">
        <v>0</v>
      </c>
      <c r="G187" s="213" t="n">
        <v>2.18278023529259</v>
      </c>
      <c r="H187" s="214" t="n">
        <v>129.6</v>
      </c>
      <c r="I187" s="125" t="n">
        <v>92</v>
      </c>
      <c r="J187" s="125" t="n">
        <v>51</v>
      </c>
      <c r="K187" s="125" t="n">
        <v>71.5</v>
      </c>
    </row>
    <row r="188" customFormat="false" ht="15" hidden="false" customHeight="false" outlineLevel="0" collapsed="false">
      <c r="A188" s="129" t="s">
        <v>430</v>
      </c>
      <c r="B188" s="210" t="n">
        <v>42555</v>
      </c>
      <c r="C188" s="211" t="n">
        <v>28.7</v>
      </c>
      <c r="D188" s="212" t="n">
        <v>30</v>
      </c>
      <c r="E188" s="212" t="n">
        <v>15</v>
      </c>
      <c r="F188" s="123" t="n">
        <v>0</v>
      </c>
      <c r="G188" s="213" t="n">
        <v>2.28420914952019</v>
      </c>
      <c r="H188" s="214" t="n">
        <v>103.68</v>
      </c>
      <c r="I188" s="125" t="n">
        <v>92</v>
      </c>
      <c r="J188" s="125" t="n">
        <v>39</v>
      </c>
      <c r="K188" s="125" t="n">
        <v>65.5</v>
      </c>
    </row>
    <row r="189" customFormat="false" ht="15" hidden="false" customHeight="false" outlineLevel="0" collapsed="false">
      <c r="A189" s="129" t="s">
        <v>430</v>
      </c>
      <c r="B189" s="210" t="n">
        <v>42556</v>
      </c>
      <c r="C189" s="211" t="n">
        <v>21.5</v>
      </c>
      <c r="D189" s="212" t="n">
        <v>31</v>
      </c>
      <c r="E189" s="212" t="n">
        <v>18</v>
      </c>
      <c r="F189" s="123" t="n">
        <v>0</v>
      </c>
      <c r="G189" s="213" t="n">
        <v>2.51018807978169</v>
      </c>
      <c r="H189" s="214" t="n">
        <v>95.04</v>
      </c>
      <c r="I189" s="125" t="n">
        <v>92</v>
      </c>
      <c r="J189" s="125" t="n">
        <v>43</v>
      </c>
      <c r="K189" s="125" t="n">
        <v>67.5</v>
      </c>
    </row>
    <row r="190" customFormat="false" ht="15" hidden="false" customHeight="false" outlineLevel="0" collapsed="false">
      <c r="A190" s="129" t="s">
        <v>430</v>
      </c>
      <c r="B190" s="210" t="n">
        <v>42557</v>
      </c>
      <c r="C190" s="211" t="n">
        <v>28.5</v>
      </c>
      <c r="D190" s="212" t="n">
        <v>30</v>
      </c>
      <c r="E190" s="212" t="n">
        <v>18</v>
      </c>
      <c r="F190" s="123" t="n">
        <v>0</v>
      </c>
      <c r="G190" s="213" t="n">
        <v>2.49861249761466</v>
      </c>
      <c r="H190" s="214" t="n">
        <v>129.6</v>
      </c>
      <c r="I190" s="125" t="n">
        <v>92</v>
      </c>
      <c r="J190" s="125" t="n">
        <v>53</v>
      </c>
      <c r="K190" s="125" t="n">
        <v>72.5</v>
      </c>
    </row>
    <row r="191" customFormat="false" ht="15" hidden="false" customHeight="false" outlineLevel="0" collapsed="false">
      <c r="A191" s="129" t="s">
        <v>430</v>
      </c>
      <c r="B191" s="210" t="n">
        <v>42558</v>
      </c>
      <c r="C191" s="211" t="n">
        <v>29.6</v>
      </c>
      <c r="D191" s="212" t="n">
        <v>29.5</v>
      </c>
      <c r="E191" s="212" t="n">
        <v>15</v>
      </c>
      <c r="F191" s="123" t="n">
        <v>0</v>
      </c>
      <c r="G191" s="213" t="n">
        <v>2.30426398167026</v>
      </c>
      <c r="H191" s="214" t="n">
        <v>120.96</v>
      </c>
      <c r="I191" s="125" t="n">
        <v>94</v>
      </c>
      <c r="J191" s="125" t="n">
        <v>43</v>
      </c>
      <c r="K191" s="125" t="n">
        <v>68.5</v>
      </c>
    </row>
    <row r="192" customFormat="false" ht="15" hidden="false" customHeight="false" outlineLevel="0" collapsed="false">
      <c r="A192" s="129" t="s">
        <v>430</v>
      </c>
      <c r="B192" s="210" t="n">
        <v>42559</v>
      </c>
      <c r="C192" s="211" t="n">
        <v>26.8</v>
      </c>
      <c r="D192" s="212" t="n">
        <v>29</v>
      </c>
      <c r="E192" s="212" t="n">
        <v>15</v>
      </c>
      <c r="F192" s="123" t="n">
        <v>0.2</v>
      </c>
      <c r="G192" s="213" t="n">
        <v>2.19504903648427</v>
      </c>
      <c r="H192" s="214" t="n">
        <v>112.32</v>
      </c>
      <c r="I192" s="125" t="n">
        <v>93</v>
      </c>
      <c r="J192" s="125" t="n">
        <v>39</v>
      </c>
      <c r="K192" s="125" t="n">
        <v>66</v>
      </c>
    </row>
    <row r="193" customFormat="false" ht="15" hidden="false" customHeight="false" outlineLevel="0" collapsed="false">
      <c r="A193" s="129" t="s">
        <v>430</v>
      </c>
      <c r="B193" s="210" t="n">
        <v>42560</v>
      </c>
      <c r="C193" s="211" t="n">
        <v>22</v>
      </c>
      <c r="D193" s="212" t="n">
        <v>30.5</v>
      </c>
      <c r="E193" s="212" t="n">
        <v>17</v>
      </c>
      <c r="F193" s="123" t="n">
        <v>0</v>
      </c>
      <c r="G193" s="213" t="n">
        <v>2.42739973205523</v>
      </c>
      <c r="H193" s="214" t="n">
        <v>112.32</v>
      </c>
      <c r="I193" s="125" t="n">
        <v>93</v>
      </c>
      <c r="J193" s="125" t="n">
        <v>41</v>
      </c>
      <c r="K193" s="125" t="n">
        <v>67</v>
      </c>
    </row>
    <row r="194" customFormat="false" ht="15" hidden="false" customHeight="false" outlineLevel="0" collapsed="false">
      <c r="A194" s="129" t="s">
        <v>430</v>
      </c>
      <c r="B194" s="210" t="n">
        <v>42561</v>
      </c>
      <c r="C194" s="211" t="n">
        <v>28.5</v>
      </c>
      <c r="D194" s="212" t="n">
        <v>33</v>
      </c>
      <c r="E194" s="212" t="n">
        <v>17</v>
      </c>
      <c r="F194" s="123" t="n">
        <v>0</v>
      </c>
      <c r="G194" s="213" t="n">
        <v>2.74183835829815</v>
      </c>
      <c r="H194" s="214" t="n">
        <v>103.68</v>
      </c>
      <c r="I194" s="138" t="n">
        <v>94</v>
      </c>
      <c r="J194" s="138" t="n">
        <v>39</v>
      </c>
      <c r="K194" s="125" t="n">
        <v>66.5</v>
      </c>
    </row>
    <row r="195" customFormat="false" ht="15" hidden="false" customHeight="false" outlineLevel="0" collapsed="false">
      <c r="A195" s="129" t="s">
        <v>430</v>
      </c>
      <c r="B195" s="210" t="n">
        <v>42562</v>
      </c>
      <c r="C195" s="211" t="n">
        <v>28.1</v>
      </c>
      <c r="D195" s="212" t="n">
        <v>36</v>
      </c>
      <c r="E195" s="212" t="n">
        <v>21</v>
      </c>
      <c r="F195" s="123" t="n">
        <v>0</v>
      </c>
      <c r="G195" s="213" t="n">
        <v>3.23968737914493</v>
      </c>
      <c r="H195" s="214" t="n">
        <v>95.04</v>
      </c>
      <c r="I195" s="138" t="n">
        <v>94</v>
      </c>
      <c r="J195" s="138" t="n">
        <v>36</v>
      </c>
      <c r="K195" s="125" t="n">
        <v>65</v>
      </c>
    </row>
    <row r="196" customFormat="false" ht="15" hidden="false" customHeight="false" outlineLevel="0" collapsed="false">
      <c r="A196" s="129" t="s">
        <v>430</v>
      </c>
      <c r="B196" s="210" t="n">
        <v>42563</v>
      </c>
      <c r="C196" s="211" t="n">
        <v>28.1</v>
      </c>
      <c r="D196" s="212" t="n">
        <v>33.5</v>
      </c>
      <c r="E196" s="212" t="n">
        <v>18</v>
      </c>
      <c r="F196" s="123" t="n">
        <v>0</v>
      </c>
      <c r="G196" s="213" t="n">
        <v>2.81802423801908</v>
      </c>
      <c r="H196" s="214" t="n">
        <v>112.32</v>
      </c>
      <c r="I196" s="138" t="n">
        <v>93</v>
      </c>
      <c r="J196" s="138" t="n">
        <v>40</v>
      </c>
      <c r="K196" s="125" t="n">
        <v>66.5</v>
      </c>
    </row>
    <row r="197" customFormat="false" ht="15" hidden="false" customHeight="false" outlineLevel="0" collapsed="false">
      <c r="A197" s="129" t="s">
        <v>430</v>
      </c>
      <c r="B197" s="210" t="n">
        <v>42564</v>
      </c>
      <c r="C197" s="211" t="n">
        <v>26.9</v>
      </c>
      <c r="D197" s="212" t="n">
        <v>29</v>
      </c>
      <c r="E197" s="212" t="n">
        <v>18</v>
      </c>
      <c r="F197" s="123" t="n">
        <v>0</v>
      </c>
      <c r="G197" s="213" t="n">
        <v>2.35785483729835</v>
      </c>
      <c r="H197" s="214" t="n">
        <v>120.96</v>
      </c>
      <c r="I197" s="138" t="n">
        <v>93</v>
      </c>
      <c r="J197" s="138" t="n">
        <v>48</v>
      </c>
      <c r="K197" s="125" t="n">
        <v>70.5</v>
      </c>
    </row>
    <row r="198" customFormat="false" ht="15" hidden="false" customHeight="false" outlineLevel="0" collapsed="false">
      <c r="A198" s="129" t="s">
        <v>430</v>
      </c>
      <c r="B198" s="210" t="n">
        <v>42565</v>
      </c>
      <c r="C198" s="211" t="n">
        <v>29.3</v>
      </c>
      <c r="D198" s="212" t="n">
        <v>23</v>
      </c>
      <c r="E198" s="212" t="n">
        <v>16</v>
      </c>
      <c r="F198" s="123" t="n">
        <v>0</v>
      </c>
      <c r="G198" s="213" t="n">
        <v>1.74932372970265</v>
      </c>
      <c r="H198" s="214" t="n">
        <v>120.96</v>
      </c>
      <c r="I198" s="138" t="n">
        <v>87</v>
      </c>
      <c r="J198" s="138" t="n">
        <v>58</v>
      </c>
      <c r="K198" s="125" t="n">
        <v>72.5</v>
      </c>
    </row>
    <row r="199" customFormat="false" ht="15" hidden="false" customHeight="false" outlineLevel="0" collapsed="false">
      <c r="A199" s="129" t="s">
        <v>430</v>
      </c>
      <c r="B199" s="210" t="n">
        <v>42566</v>
      </c>
      <c r="C199" s="211" t="n">
        <v>29.4</v>
      </c>
      <c r="D199" s="212" t="n">
        <v>25</v>
      </c>
      <c r="E199" s="212" t="n">
        <v>15.5</v>
      </c>
      <c r="F199" s="123" t="n">
        <v>0</v>
      </c>
      <c r="G199" s="213" t="n">
        <v>1.96600067664651</v>
      </c>
      <c r="H199" s="214" t="n">
        <v>164.16</v>
      </c>
      <c r="I199" s="125" t="n">
        <v>93</v>
      </c>
      <c r="J199" s="125" t="n">
        <v>56</v>
      </c>
      <c r="K199" s="125" t="n">
        <v>74.5</v>
      </c>
    </row>
    <row r="200" customFormat="false" ht="15" hidden="false" customHeight="false" outlineLevel="0" collapsed="false">
      <c r="A200" s="129" t="s">
        <v>430</v>
      </c>
      <c r="B200" s="210" t="n">
        <v>42567</v>
      </c>
      <c r="C200" s="211" t="n">
        <v>29.5</v>
      </c>
      <c r="D200" s="212" t="n">
        <v>26</v>
      </c>
      <c r="E200" s="212" t="n">
        <v>11.5</v>
      </c>
      <c r="F200" s="123" t="n">
        <v>0</v>
      </c>
      <c r="G200" s="213" t="n">
        <v>1.83436654378171</v>
      </c>
      <c r="H200" s="214" t="n">
        <v>103.68</v>
      </c>
      <c r="I200" s="125" t="n">
        <v>93</v>
      </c>
      <c r="J200" s="125" t="n">
        <v>40</v>
      </c>
      <c r="K200" s="125" t="n">
        <v>66.5</v>
      </c>
    </row>
    <row r="201" customFormat="false" ht="15" hidden="false" customHeight="false" outlineLevel="0" collapsed="false">
      <c r="A201" s="129" t="s">
        <v>430</v>
      </c>
      <c r="B201" s="210" t="n">
        <v>42568</v>
      </c>
      <c r="C201" s="211" t="n">
        <v>29.6</v>
      </c>
      <c r="D201" s="212" t="n">
        <v>28</v>
      </c>
      <c r="E201" s="212" t="n">
        <v>13</v>
      </c>
      <c r="F201" s="123" t="n">
        <v>0</v>
      </c>
      <c r="G201" s="213" t="n">
        <v>1.97472633250244</v>
      </c>
      <c r="H201" s="214" t="n">
        <v>112.32</v>
      </c>
      <c r="I201" s="125" t="n">
        <v>93</v>
      </c>
      <c r="J201" s="125" t="n">
        <v>29</v>
      </c>
      <c r="K201" s="125" t="n">
        <v>61</v>
      </c>
    </row>
    <row r="202" customFormat="false" ht="15" hidden="false" customHeight="false" outlineLevel="0" collapsed="false">
      <c r="A202" s="129" t="s">
        <v>430</v>
      </c>
      <c r="B202" s="210" t="n">
        <v>42569</v>
      </c>
      <c r="C202" s="211" t="n">
        <v>29.2</v>
      </c>
      <c r="D202" s="212" t="n">
        <v>32</v>
      </c>
      <c r="E202" s="212" t="n">
        <v>15</v>
      </c>
      <c r="F202" s="123" t="n">
        <v>0</v>
      </c>
      <c r="G202" s="213" t="n">
        <v>2.35446415944265</v>
      </c>
      <c r="H202" s="214" t="n">
        <v>120.96</v>
      </c>
      <c r="I202" s="125" t="n">
        <v>89</v>
      </c>
      <c r="J202" s="125" t="n">
        <v>28</v>
      </c>
      <c r="K202" s="125" t="n">
        <v>58.5</v>
      </c>
    </row>
    <row r="203" customFormat="false" ht="15" hidden="false" customHeight="false" outlineLevel="0" collapsed="false">
      <c r="A203" s="129" t="s">
        <v>430</v>
      </c>
      <c r="B203" s="210" t="n">
        <v>42570</v>
      </c>
      <c r="C203" s="211" t="n">
        <v>29.1</v>
      </c>
      <c r="D203" s="212" t="n">
        <v>33.5</v>
      </c>
      <c r="E203" s="212" t="n">
        <v>16</v>
      </c>
      <c r="F203" s="123" t="n">
        <v>0</v>
      </c>
      <c r="G203" s="213" t="n">
        <v>2.60806867306421</v>
      </c>
      <c r="H203" s="214" t="n">
        <v>112.32</v>
      </c>
      <c r="I203" s="125" t="n">
        <v>91</v>
      </c>
      <c r="J203" s="125" t="n">
        <v>28</v>
      </c>
      <c r="K203" s="125" t="n">
        <v>59.5</v>
      </c>
    </row>
    <row r="204" customFormat="false" ht="15" hidden="false" customHeight="false" outlineLevel="0" collapsed="false">
      <c r="A204" s="129" t="s">
        <v>430</v>
      </c>
      <c r="B204" s="210" t="n">
        <v>42571</v>
      </c>
      <c r="C204" s="211" t="n">
        <v>29.6</v>
      </c>
      <c r="D204" s="212" t="n">
        <v>34</v>
      </c>
      <c r="E204" s="212" t="n">
        <v>14.5</v>
      </c>
      <c r="F204" s="123" t="n">
        <v>0</v>
      </c>
      <c r="G204" s="213" t="n">
        <v>2.63655935753771</v>
      </c>
      <c r="H204" s="214" t="n">
        <v>120.96</v>
      </c>
      <c r="I204" s="125" t="n">
        <v>92</v>
      </c>
      <c r="J204" s="125" t="n">
        <v>23</v>
      </c>
      <c r="K204" s="125" t="n">
        <v>57.5</v>
      </c>
    </row>
    <row r="205" customFormat="false" ht="15" hidden="false" customHeight="false" outlineLevel="0" collapsed="false">
      <c r="A205" s="129" t="s">
        <v>430</v>
      </c>
      <c r="B205" s="210" t="n">
        <v>42572</v>
      </c>
      <c r="C205" s="211" t="n">
        <v>26.9</v>
      </c>
      <c r="D205" s="212" t="n">
        <v>34</v>
      </c>
      <c r="E205" s="212" t="n">
        <v>16</v>
      </c>
      <c r="F205" s="123" t="n">
        <v>0</v>
      </c>
      <c r="G205" s="213" t="n">
        <v>2.62917645768313</v>
      </c>
      <c r="H205" s="214" t="n">
        <v>95.04</v>
      </c>
      <c r="I205" s="125" t="n">
        <v>91</v>
      </c>
      <c r="J205" s="125" t="n">
        <v>23</v>
      </c>
      <c r="K205" s="125" t="n">
        <v>57</v>
      </c>
    </row>
    <row r="206" customFormat="false" ht="15" hidden="false" customHeight="false" outlineLevel="0" collapsed="false">
      <c r="A206" s="129" t="s">
        <v>430</v>
      </c>
      <c r="B206" s="210" t="n">
        <v>42573</v>
      </c>
      <c r="C206" s="211" t="n">
        <v>20.1</v>
      </c>
      <c r="D206" s="212" t="n">
        <v>37</v>
      </c>
      <c r="E206" s="212" t="n">
        <v>20</v>
      </c>
      <c r="F206" s="123" t="n">
        <v>0</v>
      </c>
      <c r="G206" s="213" t="n">
        <v>2.29634878530319</v>
      </c>
      <c r="H206" s="214" t="n">
        <v>120.96</v>
      </c>
      <c r="I206" s="125" t="n">
        <v>65</v>
      </c>
      <c r="J206" s="125" t="n">
        <v>22</v>
      </c>
      <c r="K206" s="125" t="n">
        <v>43.5</v>
      </c>
    </row>
    <row r="207" customFormat="false" ht="15" hidden="false" customHeight="false" outlineLevel="0" collapsed="false">
      <c r="A207" s="129" t="s">
        <v>430</v>
      </c>
      <c r="B207" s="210" t="n">
        <v>42574</v>
      </c>
      <c r="C207" s="211" t="n">
        <v>21.5</v>
      </c>
      <c r="D207" s="212" t="n">
        <v>30</v>
      </c>
      <c r="E207" s="212" t="n">
        <v>21</v>
      </c>
      <c r="F207" s="123" t="n">
        <v>0</v>
      </c>
      <c r="G207" s="213" t="n">
        <v>2.71017814172538</v>
      </c>
      <c r="H207" s="214" t="n">
        <v>164.16</v>
      </c>
      <c r="I207" s="125" t="n">
        <v>92</v>
      </c>
      <c r="J207" s="125" t="n">
        <v>61</v>
      </c>
      <c r="K207" s="125" t="n">
        <v>76.5</v>
      </c>
    </row>
    <row r="208" customFormat="false" ht="15" hidden="false" customHeight="false" outlineLevel="0" collapsed="false">
      <c r="A208" s="129" t="s">
        <v>430</v>
      </c>
      <c r="B208" s="210" t="n">
        <v>42575</v>
      </c>
      <c r="C208" s="211" t="n">
        <v>18</v>
      </c>
      <c r="D208" s="212" t="n">
        <v>26.5</v>
      </c>
      <c r="E208" s="212" t="n">
        <v>20</v>
      </c>
      <c r="F208" s="123" t="n">
        <v>0.8</v>
      </c>
      <c r="G208" s="213" t="n">
        <v>2.43982240649353</v>
      </c>
      <c r="H208" s="214" t="n">
        <v>155.52</v>
      </c>
      <c r="I208" s="125" t="n">
        <v>93</v>
      </c>
      <c r="J208" s="125" t="n">
        <v>71</v>
      </c>
      <c r="K208" s="125" t="n">
        <v>82</v>
      </c>
    </row>
    <row r="209" customFormat="false" ht="15" hidden="false" customHeight="false" outlineLevel="0" collapsed="false">
      <c r="A209" s="129" t="s">
        <v>430</v>
      </c>
      <c r="B209" s="210" t="n">
        <v>42576</v>
      </c>
      <c r="C209" s="211" t="n">
        <v>27.2</v>
      </c>
      <c r="D209" s="212" t="n">
        <v>28.5</v>
      </c>
      <c r="E209" s="212" t="n">
        <v>19.5</v>
      </c>
      <c r="F209" s="123" t="n">
        <v>0</v>
      </c>
      <c r="G209" s="213" t="n">
        <v>2.52662189514979</v>
      </c>
      <c r="H209" s="214" t="n">
        <v>146.88</v>
      </c>
      <c r="I209" s="125" t="n">
        <v>92</v>
      </c>
      <c r="J209" s="125" t="n">
        <v>65</v>
      </c>
      <c r="K209" s="125" t="n">
        <v>78.5</v>
      </c>
    </row>
    <row r="210" customFormat="false" ht="15" hidden="false" customHeight="false" outlineLevel="0" collapsed="false">
      <c r="A210" s="129" t="s">
        <v>430</v>
      </c>
      <c r="B210" s="210" t="n">
        <v>42577</v>
      </c>
      <c r="C210" s="211" t="n">
        <v>27.7</v>
      </c>
      <c r="D210" s="212" t="n">
        <v>30</v>
      </c>
      <c r="E210" s="212" t="n">
        <v>19</v>
      </c>
      <c r="F210" s="123" t="n">
        <v>0</v>
      </c>
      <c r="G210" s="213" t="n">
        <v>2.55517572394302</v>
      </c>
      <c r="H210" s="214" t="n">
        <v>120.96</v>
      </c>
      <c r="I210" s="125" t="n">
        <v>93</v>
      </c>
      <c r="J210" s="125" t="n">
        <v>53</v>
      </c>
      <c r="K210" s="125" t="n">
        <v>73</v>
      </c>
    </row>
    <row r="211" customFormat="false" ht="15" hidden="false" customHeight="false" outlineLevel="0" collapsed="false">
      <c r="A211" s="129" t="s">
        <v>430</v>
      </c>
      <c r="B211" s="210" t="n">
        <v>42578</v>
      </c>
      <c r="C211" s="211" t="n">
        <v>27.5</v>
      </c>
      <c r="D211" s="212" t="n">
        <v>30.5</v>
      </c>
      <c r="E211" s="212" t="n">
        <v>20</v>
      </c>
      <c r="F211" s="123" t="n">
        <v>0</v>
      </c>
      <c r="G211" s="213" t="n">
        <v>2.59289429798705</v>
      </c>
      <c r="H211" s="214" t="n">
        <v>120.96</v>
      </c>
      <c r="I211" s="125" t="n">
        <v>92</v>
      </c>
      <c r="J211" s="125" t="n">
        <v>50</v>
      </c>
      <c r="K211" s="125" t="n">
        <v>71</v>
      </c>
    </row>
    <row r="212" customFormat="false" ht="15" hidden="false" customHeight="false" outlineLevel="0" collapsed="false">
      <c r="A212" s="129" t="s">
        <v>430</v>
      </c>
      <c r="B212" s="210" t="n">
        <v>42579</v>
      </c>
      <c r="C212" s="211" t="n">
        <v>27.9</v>
      </c>
      <c r="D212" s="212" t="n">
        <v>29</v>
      </c>
      <c r="E212" s="212" t="n">
        <v>17</v>
      </c>
      <c r="F212" s="123" t="n">
        <v>0</v>
      </c>
      <c r="G212" s="213" t="n">
        <v>2.3469312911314</v>
      </c>
      <c r="H212" s="214" t="n">
        <v>120.96</v>
      </c>
      <c r="I212" s="125" t="n">
        <v>93</v>
      </c>
      <c r="J212" s="125" t="n">
        <v>50</v>
      </c>
      <c r="K212" s="125" t="n">
        <v>71.5</v>
      </c>
    </row>
    <row r="213" customFormat="false" ht="15" hidden="false" customHeight="false" outlineLevel="0" collapsed="false">
      <c r="A213" s="129" t="s">
        <v>430</v>
      </c>
      <c r="B213" s="210" t="n">
        <v>42580</v>
      </c>
      <c r="C213" s="211" t="n">
        <v>27.9</v>
      </c>
      <c r="D213" s="212" t="n">
        <v>28</v>
      </c>
      <c r="E213" s="212" t="n">
        <v>15.5</v>
      </c>
      <c r="F213" s="123" t="n">
        <v>0.2</v>
      </c>
      <c r="G213" s="213" t="n">
        <v>2.28584375374522</v>
      </c>
      <c r="H213" s="214" t="n">
        <v>129.6</v>
      </c>
      <c r="I213" s="125" t="n">
        <v>93</v>
      </c>
      <c r="J213" s="125" t="n">
        <v>60</v>
      </c>
      <c r="K213" s="125" t="n">
        <v>76.5</v>
      </c>
    </row>
    <row r="214" customFormat="false" ht="15" hidden="false" customHeight="false" outlineLevel="0" collapsed="false">
      <c r="A214" s="129" t="s">
        <v>430</v>
      </c>
      <c r="B214" s="210" t="n">
        <v>42581</v>
      </c>
      <c r="C214" s="211" t="n">
        <v>27</v>
      </c>
      <c r="D214" s="212" t="n">
        <v>31</v>
      </c>
      <c r="E214" s="212" t="n">
        <v>17.5</v>
      </c>
      <c r="F214" s="123" t="n">
        <v>0</v>
      </c>
      <c r="G214" s="213" t="n">
        <v>2.54888862592362</v>
      </c>
      <c r="H214" s="214" t="n">
        <v>112.32</v>
      </c>
      <c r="I214" s="125" t="n">
        <v>93</v>
      </c>
      <c r="J214" s="125" t="n">
        <v>46</v>
      </c>
      <c r="K214" s="125" t="n">
        <v>69.5</v>
      </c>
    </row>
    <row r="215" customFormat="false" ht="15" hidden="false" customHeight="false" outlineLevel="0" collapsed="false">
      <c r="A215" s="129" t="s">
        <v>430</v>
      </c>
      <c r="B215" s="210" t="n">
        <v>42582</v>
      </c>
      <c r="C215" s="211" t="n">
        <v>25.7</v>
      </c>
      <c r="D215" s="212" t="n">
        <v>34.5</v>
      </c>
      <c r="E215" s="212" t="n">
        <v>17</v>
      </c>
      <c r="F215" s="123" t="n">
        <v>0</v>
      </c>
      <c r="G215" s="213" t="n">
        <v>2.88032707620086</v>
      </c>
      <c r="H215" s="214" t="n">
        <v>120.96</v>
      </c>
      <c r="I215" s="125" t="n">
        <v>94</v>
      </c>
      <c r="J215" s="125" t="n">
        <v>32</v>
      </c>
      <c r="K215" s="125" t="n">
        <v>63</v>
      </c>
    </row>
    <row r="216" customFormat="false" ht="15" hidden="false" customHeight="false" outlineLevel="0" collapsed="false">
      <c r="A216" s="129" t="s">
        <v>430</v>
      </c>
      <c r="B216" s="210" t="n">
        <v>42583</v>
      </c>
      <c r="C216" s="211" t="n">
        <v>27.4</v>
      </c>
      <c r="D216" s="212" t="n">
        <v>29</v>
      </c>
      <c r="E216" s="212" t="n">
        <v>19</v>
      </c>
      <c r="F216" s="123" t="n">
        <v>0</v>
      </c>
      <c r="G216" s="213" t="n">
        <v>2.44090996123108</v>
      </c>
      <c r="H216" s="214" t="n">
        <v>172.8</v>
      </c>
      <c r="I216" s="125" t="n">
        <v>95</v>
      </c>
      <c r="J216" s="125" t="n">
        <v>49</v>
      </c>
      <c r="K216" s="125" t="n">
        <v>72</v>
      </c>
    </row>
    <row r="217" customFormat="false" ht="15" hidden="false" customHeight="false" outlineLevel="0" collapsed="false">
      <c r="A217" s="129" t="s">
        <v>430</v>
      </c>
      <c r="B217" s="210" t="n">
        <v>42584</v>
      </c>
      <c r="C217" s="211" t="n">
        <v>27.6</v>
      </c>
      <c r="D217" s="212" t="n">
        <v>26.5</v>
      </c>
      <c r="E217" s="212" t="n">
        <v>15.5</v>
      </c>
      <c r="F217" s="123" t="n">
        <v>0</v>
      </c>
      <c r="G217" s="213" t="n">
        <v>2.18178244293204</v>
      </c>
      <c r="H217" s="214" t="n">
        <v>146.88</v>
      </c>
      <c r="I217" s="125" t="n">
        <v>94</v>
      </c>
      <c r="J217" s="125" t="n">
        <v>63</v>
      </c>
      <c r="K217" s="125" t="n">
        <v>78.5</v>
      </c>
    </row>
    <row r="218" customFormat="false" ht="15" hidden="false" customHeight="false" outlineLevel="0" collapsed="false">
      <c r="A218" s="129" t="s">
        <v>430</v>
      </c>
      <c r="B218" s="210" t="n">
        <v>42585</v>
      </c>
      <c r="C218" s="211" t="n">
        <v>27.7</v>
      </c>
      <c r="D218" s="212" t="n">
        <v>30</v>
      </c>
      <c r="E218" s="212" t="n">
        <v>14.5</v>
      </c>
      <c r="F218" s="123" t="n">
        <v>0.2</v>
      </c>
      <c r="G218" s="213" t="n">
        <v>2.44932460946329</v>
      </c>
      <c r="H218" s="214" t="n">
        <v>120.96</v>
      </c>
      <c r="I218" s="125" t="n">
        <v>96</v>
      </c>
      <c r="J218" s="125" t="n">
        <v>50</v>
      </c>
      <c r="K218" s="125" t="n">
        <v>73</v>
      </c>
    </row>
    <row r="219" customFormat="false" ht="15" hidden="false" customHeight="false" outlineLevel="0" collapsed="false">
      <c r="A219" s="129" t="s">
        <v>430</v>
      </c>
      <c r="B219" s="210" t="n">
        <v>42586</v>
      </c>
      <c r="C219" s="211" t="n">
        <v>27.2</v>
      </c>
      <c r="D219" s="212" t="n">
        <v>33.5</v>
      </c>
      <c r="E219" s="212" t="n">
        <v>17</v>
      </c>
      <c r="F219" s="123" t="n">
        <v>0.2</v>
      </c>
      <c r="G219" s="213" t="n">
        <v>2.78957224869421</v>
      </c>
      <c r="H219" s="214" t="n">
        <v>103.68</v>
      </c>
      <c r="I219" s="125" t="n">
        <v>94</v>
      </c>
      <c r="J219" s="125" t="n">
        <v>37</v>
      </c>
      <c r="K219" s="125" t="n">
        <v>65.5</v>
      </c>
    </row>
    <row r="220" customFormat="false" ht="15" hidden="false" customHeight="false" outlineLevel="0" collapsed="false">
      <c r="A220" s="129" t="s">
        <v>430</v>
      </c>
      <c r="B220" s="210" t="n">
        <v>42587</v>
      </c>
      <c r="C220" s="211" t="n">
        <v>20.5</v>
      </c>
      <c r="D220" s="212" t="n">
        <v>31.5</v>
      </c>
      <c r="E220" s="212" t="n">
        <v>16.5</v>
      </c>
      <c r="F220" s="123" t="n">
        <v>0</v>
      </c>
      <c r="G220" s="213" t="n">
        <v>2.59023003913551</v>
      </c>
      <c r="H220" s="214" t="n">
        <v>103.68</v>
      </c>
      <c r="I220" s="125" t="n">
        <v>93</v>
      </c>
      <c r="J220" s="125" t="n">
        <v>47</v>
      </c>
      <c r="K220" s="125" t="n">
        <v>70</v>
      </c>
    </row>
    <row r="221" customFormat="false" ht="15" hidden="false" customHeight="false" outlineLevel="0" collapsed="false">
      <c r="A221" s="129" t="s">
        <v>430</v>
      </c>
      <c r="B221" s="210" t="n">
        <v>42588</v>
      </c>
      <c r="C221" s="211" t="n">
        <v>26.9</v>
      </c>
      <c r="D221" s="212" t="n">
        <v>29</v>
      </c>
      <c r="E221" s="212" t="n">
        <v>15.5</v>
      </c>
      <c r="F221" s="123" t="n">
        <v>0</v>
      </c>
      <c r="G221" s="213" t="n">
        <v>2.44363456130578</v>
      </c>
      <c r="H221" s="214" t="n">
        <v>112.32</v>
      </c>
      <c r="I221" s="125" t="n">
        <v>93</v>
      </c>
      <c r="J221" s="125" t="n">
        <v>66</v>
      </c>
      <c r="K221" s="125" t="n">
        <v>79.5</v>
      </c>
    </row>
    <row r="222" customFormat="false" ht="15" hidden="false" customHeight="false" outlineLevel="0" collapsed="false">
      <c r="A222" s="129" t="s">
        <v>430</v>
      </c>
      <c r="B222" s="210" t="n">
        <v>42589</v>
      </c>
      <c r="C222" s="211" t="n">
        <v>21</v>
      </c>
      <c r="D222" s="212" t="n">
        <v>31.5</v>
      </c>
      <c r="E222" s="212" t="n">
        <v>14.5</v>
      </c>
      <c r="F222" s="123" t="n">
        <v>0</v>
      </c>
      <c r="G222" s="213" t="n">
        <v>2.43979850395361</v>
      </c>
      <c r="H222" s="214" t="n">
        <v>112.32</v>
      </c>
      <c r="I222" s="125" t="n">
        <v>82</v>
      </c>
      <c r="J222" s="125" t="n">
        <v>66</v>
      </c>
      <c r="K222" s="125" t="n">
        <v>74</v>
      </c>
    </row>
    <row r="223" customFormat="false" ht="15" hidden="false" customHeight="false" outlineLevel="0" collapsed="false">
      <c r="A223" s="129" t="s">
        <v>430</v>
      </c>
      <c r="B223" s="210" t="n">
        <v>42590</v>
      </c>
      <c r="C223" s="211" t="n">
        <v>26.2</v>
      </c>
      <c r="D223" s="212" t="n">
        <v>31</v>
      </c>
      <c r="E223" s="212" t="n">
        <v>18</v>
      </c>
      <c r="F223" s="123" t="n">
        <v>0</v>
      </c>
      <c r="G223" s="213" t="n">
        <v>2.551466117606</v>
      </c>
      <c r="H223" s="214" t="n">
        <v>103.68</v>
      </c>
      <c r="I223" s="125" t="n">
        <v>92</v>
      </c>
      <c r="J223" s="125" t="n">
        <v>47</v>
      </c>
      <c r="K223" s="125" t="n">
        <v>69.5</v>
      </c>
    </row>
    <row r="224" customFormat="false" ht="15" hidden="false" customHeight="false" outlineLevel="0" collapsed="false">
      <c r="A224" s="129" t="s">
        <v>430</v>
      </c>
      <c r="B224" s="210" t="n">
        <v>42591</v>
      </c>
      <c r="C224" s="211" t="n">
        <v>26.7</v>
      </c>
      <c r="D224" s="212" t="n">
        <v>29.5</v>
      </c>
      <c r="E224" s="212" t="n">
        <v>17</v>
      </c>
      <c r="F224" s="123" t="n">
        <v>0</v>
      </c>
      <c r="G224" s="213" t="n">
        <v>2.29485662881652</v>
      </c>
      <c r="H224" s="214" t="n">
        <v>129.6</v>
      </c>
      <c r="I224" s="125" t="n">
        <v>93</v>
      </c>
      <c r="J224" s="125" t="n">
        <v>39</v>
      </c>
      <c r="K224" s="125" t="n">
        <v>66</v>
      </c>
    </row>
    <row r="225" customFormat="false" ht="15" hidden="false" customHeight="false" outlineLevel="0" collapsed="false">
      <c r="A225" s="129" t="s">
        <v>430</v>
      </c>
      <c r="B225" s="210" t="n">
        <v>42592</v>
      </c>
      <c r="C225" s="211" t="n">
        <v>26.4</v>
      </c>
      <c r="D225" s="212" t="n">
        <v>27</v>
      </c>
      <c r="E225" s="212" t="n">
        <v>17.5</v>
      </c>
      <c r="F225" s="123" t="n">
        <v>0.2</v>
      </c>
      <c r="G225" s="213" t="n">
        <v>2.20558188312529</v>
      </c>
      <c r="H225" s="214" t="n">
        <v>129.6</v>
      </c>
      <c r="I225" s="125" t="n">
        <v>94</v>
      </c>
      <c r="J225" s="125" t="n">
        <v>53</v>
      </c>
      <c r="K225" s="125" t="n">
        <v>73.5</v>
      </c>
    </row>
    <row r="226" customFormat="false" ht="15" hidden="false" customHeight="false" outlineLevel="0" collapsed="false">
      <c r="A226" s="129" t="s">
        <v>430</v>
      </c>
      <c r="B226" s="210" t="n">
        <v>42593</v>
      </c>
      <c r="C226" s="211" t="n">
        <v>24.8</v>
      </c>
      <c r="D226" s="212" t="n">
        <v>24</v>
      </c>
      <c r="E226" s="212" t="n">
        <v>14.5</v>
      </c>
      <c r="F226" s="123" t="n">
        <v>0</v>
      </c>
      <c r="G226" s="213" t="n">
        <v>1.90596837115334</v>
      </c>
      <c r="H226" s="214" t="n">
        <v>120.96</v>
      </c>
      <c r="I226" s="125" t="n">
        <v>94</v>
      </c>
      <c r="J226" s="125" t="n">
        <v>61</v>
      </c>
      <c r="K226" s="125" t="n">
        <v>77.5</v>
      </c>
    </row>
    <row r="227" customFormat="false" ht="15" hidden="false" customHeight="false" outlineLevel="0" collapsed="false">
      <c r="A227" s="129" t="s">
        <v>430</v>
      </c>
      <c r="B227" s="210" t="n">
        <v>42594</v>
      </c>
      <c r="C227" s="211" t="n">
        <v>25.9</v>
      </c>
      <c r="D227" s="212" t="n">
        <v>30</v>
      </c>
      <c r="E227" s="212" t="n">
        <v>15</v>
      </c>
      <c r="F227" s="123" t="n">
        <v>0</v>
      </c>
      <c r="G227" s="213" t="n">
        <v>2.10181050621802</v>
      </c>
      <c r="H227" s="214" t="n">
        <v>112.32</v>
      </c>
      <c r="I227" s="125" t="n">
        <v>83</v>
      </c>
      <c r="J227" s="125" t="n">
        <v>40</v>
      </c>
      <c r="K227" s="125" t="n">
        <v>61.5</v>
      </c>
    </row>
    <row r="228" customFormat="false" ht="15" hidden="false" customHeight="false" outlineLevel="0" collapsed="false">
      <c r="A228" s="129" t="s">
        <v>430</v>
      </c>
      <c r="B228" s="210" t="n">
        <v>42595</v>
      </c>
      <c r="C228" s="211" t="n">
        <v>26.2</v>
      </c>
      <c r="D228" s="212" t="n">
        <v>30</v>
      </c>
      <c r="E228" s="212" t="n">
        <v>16</v>
      </c>
      <c r="F228" s="123" t="n">
        <v>0</v>
      </c>
      <c r="G228" s="213" t="n">
        <v>2.24865270935711</v>
      </c>
      <c r="H228" s="214" t="n">
        <v>112.32</v>
      </c>
      <c r="I228" s="125" t="n">
        <v>91</v>
      </c>
      <c r="J228" s="125" t="n">
        <v>35</v>
      </c>
      <c r="K228" s="125" t="n">
        <v>63</v>
      </c>
    </row>
    <row r="229" customFormat="false" ht="15" hidden="false" customHeight="false" outlineLevel="0" collapsed="false">
      <c r="A229" s="129" t="s">
        <v>430</v>
      </c>
      <c r="B229" s="210" t="n">
        <v>42596</v>
      </c>
      <c r="C229" s="211" t="n">
        <v>26.1</v>
      </c>
      <c r="D229" s="212" t="n">
        <v>29.5</v>
      </c>
      <c r="E229" s="212" t="n">
        <v>16.5</v>
      </c>
      <c r="F229" s="123" t="n">
        <v>0</v>
      </c>
      <c r="G229" s="213" t="n">
        <v>2.21182487775805</v>
      </c>
      <c r="H229" s="214" t="n">
        <v>129.6</v>
      </c>
      <c r="I229" s="125" t="n">
        <v>90</v>
      </c>
      <c r="J229" s="125" t="n">
        <v>38</v>
      </c>
      <c r="K229" s="125" t="n">
        <v>64</v>
      </c>
    </row>
    <row r="230" customFormat="false" ht="15" hidden="false" customHeight="false" outlineLevel="0" collapsed="false">
      <c r="A230" s="129" t="s">
        <v>430</v>
      </c>
      <c r="B230" s="210" t="n">
        <v>42597</v>
      </c>
      <c r="C230" s="211" t="n">
        <v>25.8</v>
      </c>
      <c r="D230" s="212" t="n">
        <v>31</v>
      </c>
      <c r="E230" s="212" t="n">
        <v>15</v>
      </c>
      <c r="F230" s="123" t="n">
        <v>0</v>
      </c>
      <c r="G230" s="213" t="n">
        <v>2.40750625325</v>
      </c>
      <c r="H230" s="214" t="n">
        <v>95.04</v>
      </c>
      <c r="I230" s="125" t="n">
        <v>92</v>
      </c>
      <c r="J230" s="125" t="n">
        <v>40</v>
      </c>
      <c r="K230" s="125" t="n">
        <v>66</v>
      </c>
    </row>
    <row r="231" customFormat="false" ht="15" hidden="false" customHeight="false" outlineLevel="0" collapsed="false">
      <c r="A231" s="129" t="s">
        <v>430</v>
      </c>
      <c r="B231" s="210" t="n">
        <v>42598</v>
      </c>
      <c r="C231" s="211" t="n">
        <v>23.2</v>
      </c>
      <c r="D231" s="212" t="n">
        <v>31</v>
      </c>
      <c r="E231" s="212" t="n">
        <v>16</v>
      </c>
      <c r="F231" s="123" t="n">
        <v>0</v>
      </c>
      <c r="G231" s="213" t="n">
        <v>2.47982739761073</v>
      </c>
      <c r="H231" s="214" t="n">
        <v>95.04</v>
      </c>
      <c r="I231" s="125" t="n">
        <v>93</v>
      </c>
      <c r="J231" s="125" t="n">
        <v>43</v>
      </c>
      <c r="K231" s="125" t="n">
        <v>68</v>
      </c>
    </row>
    <row r="232" customFormat="false" ht="15" hidden="false" customHeight="false" outlineLevel="0" collapsed="false">
      <c r="A232" s="129" t="s">
        <v>430</v>
      </c>
      <c r="B232" s="210" t="n">
        <v>42599</v>
      </c>
      <c r="C232" s="211" t="n">
        <v>18.9</v>
      </c>
      <c r="D232" s="212" t="n">
        <v>29.5</v>
      </c>
      <c r="E232" s="212" t="n">
        <v>18</v>
      </c>
      <c r="F232" s="123" t="n">
        <v>0</v>
      </c>
      <c r="G232" s="213" t="n">
        <v>2.32979493903429</v>
      </c>
      <c r="H232" s="214" t="n">
        <v>120.96</v>
      </c>
      <c r="I232" s="125" t="n">
        <v>93</v>
      </c>
      <c r="J232" s="125" t="n">
        <v>40</v>
      </c>
      <c r="K232" s="125" t="n">
        <v>66.5</v>
      </c>
    </row>
    <row r="233" customFormat="false" ht="15" hidden="false" customHeight="false" outlineLevel="0" collapsed="false">
      <c r="A233" s="129" t="s">
        <v>430</v>
      </c>
      <c r="B233" s="210" t="n">
        <v>42600</v>
      </c>
      <c r="C233" s="211" t="n">
        <v>24.1</v>
      </c>
      <c r="D233" s="212" t="n">
        <v>29</v>
      </c>
      <c r="E233" s="212" t="n">
        <v>16</v>
      </c>
      <c r="F233" s="123" t="n">
        <v>0</v>
      </c>
      <c r="G233" s="213" t="n">
        <v>2.30798173686766</v>
      </c>
      <c r="H233" s="214" t="n">
        <v>95.04</v>
      </c>
      <c r="I233" s="125" t="n">
        <v>93</v>
      </c>
      <c r="J233" s="125" t="n">
        <v>49</v>
      </c>
      <c r="K233" s="125" t="n">
        <v>71</v>
      </c>
    </row>
    <row r="234" customFormat="false" ht="15" hidden="false" customHeight="false" outlineLevel="0" collapsed="false">
      <c r="A234" s="129" t="s">
        <v>430</v>
      </c>
      <c r="B234" s="210" t="n">
        <v>42601</v>
      </c>
      <c r="C234" s="211" t="n">
        <v>22.7</v>
      </c>
      <c r="D234" s="212" t="n">
        <v>32.5</v>
      </c>
      <c r="E234" s="212" t="n">
        <v>17.5</v>
      </c>
      <c r="F234" s="123" t="n">
        <v>0</v>
      </c>
      <c r="G234" s="213" t="n">
        <v>2.57403352202501</v>
      </c>
      <c r="H234" s="214" t="n">
        <v>77.76</v>
      </c>
      <c r="I234" s="125" t="n">
        <v>93</v>
      </c>
      <c r="J234" s="125" t="n">
        <v>30</v>
      </c>
      <c r="K234" s="125" t="n">
        <v>61.5</v>
      </c>
    </row>
    <row r="235" customFormat="false" ht="15" hidden="false" customHeight="false" outlineLevel="0" collapsed="false">
      <c r="A235" s="129" t="s">
        <v>430</v>
      </c>
      <c r="B235" s="210" t="n">
        <v>42602</v>
      </c>
      <c r="C235" s="211" t="n">
        <v>24.1</v>
      </c>
      <c r="D235" s="212" t="n">
        <v>35</v>
      </c>
      <c r="E235" s="212" t="n">
        <v>17.5</v>
      </c>
      <c r="F235" s="123" t="n">
        <v>0</v>
      </c>
      <c r="G235" s="213" t="n">
        <v>2.54888473569847</v>
      </c>
      <c r="H235" s="214" t="n">
        <v>77.76</v>
      </c>
      <c r="I235" s="125" t="n">
        <v>80</v>
      </c>
      <c r="J235" s="125" t="n">
        <v>30</v>
      </c>
      <c r="K235" s="125" t="n">
        <v>55</v>
      </c>
    </row>
    <row r="236" customFormat="false" ht="15" hidden="false" customHeight="false" outlineLevel="0" collapsed="false">
      <c r="A236" s="129" t="s">
        <v>430</v>
      </c>
      <c r="B236" s="210" t="n">
        <v>42603</v>
      </c>
      <c r="C236" s="211" t="n">
        <v>24</v>
      </c>
      <c r="D236" s="212" t="n">
        <v>28.5</v>
      </c>
      <c r="E236" s="212" t="n">
        <v>17.5</v>
      </c>
      <c r="F236" s="123" t="n">
        <v>0</v>
      </c>
      <c r="G236" s="213" t="n">
        <v>2.34989270448566</v>
      </c>
      <c r="H236" s="214" t="n">
        <v>120.96</v>
      </c>
      <c r="I236" s="125" t="n">
        <v>92</v>
      </c>
      <c r="J236" s="125" t="n">
        <v>56</v>
      </c>
      <c r="K236" s="125" t="n">
        <v>74</v>
      </c>
    </row>
    <row r="237" customFormat="false" ht="15" hidden="false" customHeight="false" outlineLevel="0" collapsed="false">
      <c r="A237" s="129" t="s">
        <v>430</v>
      </c>
      <c r="B237" s="210" t="n">
        <v>42604</v>
      </c>
      <c r="C237" s="211" t="n">
        <v>24.4</v>
      </c>
      <c r="D237" s="212" t="n">
        <v>28</v>
      </c>
      <c r="E237" s="212" t="n">
        <v>15</v>
      </c>
      <c r="F237" s="123" t="n">
        <v>0</v>
      </c>
      <c r="G237" s="213" t="n">
        <v>2.20277612443714</v>
      </c>
      <c r="H237" s="214" t="n">
        <v>95.04</v>
      </c>
      <c r="I237" s="125" t="n">
        <v>94</v>
      </c>
      <c r="J237" s="125" t="n">
        <v>50</v>
      </c>
      <c r="K237" s="125" t="n">
        <v>72</v>
      </c>
    </row>
    <row r="238" customFormat="false" ht="15" hidden="false" customHeight="false" outlineLevel="0" collapsed="false">
      <c r="A238" s="129" t="s">
        <v>430</v>
      </c>
      <c r="B238" s="210" t="n">
        <v>42605</v>
      </c>
      <c r="C238" s="211" t="n">
        <v>25</v>
      </c>
      <c r="D238" s="212" t="n">
        <v>31</v>
      </c>
      <c r="E238" s="212" t="n">
        <v>15</v>
      </c>
      <c r="F238" s="123" t="n">
        <v>0</v>
      </c>
      <c r="G238" s="213" t="n">
        <v>2.35634769123805</v>
      </c>
      <c r="H238" s="214" t="n">
        <v>172.8</v>
      </c>
      <c r="I238" s="125" t="n">
        <v>92</v>
      </c>
      <c r="J238" s="125" t="n">
        <v>34</v>
      </c>
      <c r="K238" s="125" t="n">
        <v>63</v>
      </c>
    </row>
    <row r="239" customFormat="false" ht="15" hidden="false" customHeight="false" outlineLevel="0" collapsed="false">
      <c r="A239" s="129" t="s">
        <v>430</v>
      </c>
      <c r="B239" s="210" t="n">
        <v>42606</v>
      </c>
      <c r="C239" s="211" t="n">
        <v>24.5</v>
      </c>
      <c r="D239" s="212" t="n">
        <v>33</v>
      </c>
      <c r="E239" s="212" t="n">
        <v>15.5</v>
      </c>
      <c r="F239" s="123" t="n">
        <v>0</v>
      </c>
      <c r="G239" s="213" t="n">
        <v>2.39299514658021</v>
      </c>
      <c r="H239" s="214" t="n">
        <v>112.32</v>
      </c>
      <c r="I239" s="125" t="n">
        <v>85</v>
      </c>
      <c r="J239" s="125" t="n">
        <v>29</v>
      </c>
      <c r="K239" s="125" t="n">
        <v>57</v>
      </c>
    </row>
    <row r="240" customFormat="false" ht="15" hidden="false" customHeight="false" outlineLevel="0" collapsed="false">
      <c r="A240" s="129" t="s">
        <v>430</v>
      </c>
      <c r="B240" s="210" t="n">
        <v>42607</v>
      </c>
      <c r="C240" s="211" t="n">
        <v>24</v>
      </c>
      <c r="D240" s="212" t="n">
        <v>29.5</v>
      </c>
      <c r="E240" s="212" t="n">
        <v>18</v>
      </c>
      <c r="F240" s="123" t="n">
        <v>0</v>
      </c>
      <c r="G240" s="213" t="n">
        <v>2.44330954305115</v>
      </c>
      <c r="H240" s="214" t="n">
        <v>120.96</v>
      </c>
      <c r="I240" s="125" t="n">
        <v>93</v>
      </c>
      <c r="J240" s="125" t="n">
        <v>51</v>
      </c>
      <c r="K240" s="125" t="n">
        <v>72</v>
      </c>
    </row>
    <row r="241" customFormat="false" ht="15" hidden="false" customHeight="false" outlineLevel="0" collapsed="false">
      <c r="A241" s="129" t="s">
        <v>430</v>
      </c>
      <c r="B241" s="210" t="n">
        <v>42608</v>
      </c>
      <c r="C241" s="211" t="n">
        <v>24.2</v>
      </c>
      <c r="D241" s="212" t="n">
        <v>31.5</v>
      </c>
      <c r="E241" s="212" t="n">
        <v>16.5</v>
      </c>
      <c r="F241" s="123" t="n">
        <v>0</v>
      </c>
      <c r="G241" s="213" t="n">
        <v>2.48698939545605</v>
      </c>
      <c r="H241" s="214" t="n">
        <v>103.68</v>
      </c>
      <c r="I241" s="125" t="n">
        <v>93</v>
      </c>
      <c r="J241" s="125" t="n">
        <v>36</v>
      </c>
      <c r="K241" s="125" t="n">
        <v>64.5</v>
      </c>
    </row>
    <row r="242" customFormat="false" ht="15" hidden="false" customHeight="false" outlineLevel="0" collapsed="false">
      <c r="A242" s="129" t="s">
        <v>430</v>
      </c>
      <c r="B242" s="210" t="n">
        <v>42609</v>
      </c>
      <c r="C242" s="211" t="n">
        <v>23.8</v>
      </c>
      <c r="D242" s="212" t="n">
        <v>32</v>
      </c>
      <c r="E242" s="212" t="n">
        <v>19.5</v>
      </c>
      <c r="F242" s="123" t="n">
        <v>0</v>
      </c>
      <c r="G242" s="213" t="n">
        <v>2.64150052791939</v>
      </c>
      <c r="H242" s="214" t="n">
        <v>103.68</v>
      </c>
      <c r="I242" s="125" t="n">
        <v>93</v>
      </c>
      <c r="J242" s="125" t="n">
        <v>38</v>
      </c>
      <c r="K242" s="125" t="n">
        <v>65.5</v>
      </c>
    </row>
    <row r="243" customFormat="false" ht="15" hidden="false" customHeight="false" outlineLevel="0" collapsed="false">
      <c r="A243" s="129" t="s">
        <v>430</v>
      </c>
      <c r="B243" s="210" t="n">
        <v>42610</v>
      </c>
      <c r="C243" s="211" t="n">
        <v>24.5</v>
      </c>
      <c r="D243" s="212" t="n">
        <v>31</v>
      </c>
      <c r="E243" s="212" t="n">
        <v>18</v>
      </c>
      <c r="F243" s="123" t="n">
        <v>0</v>
      </c>
      <c r="G243" s="213" t="n">
        <v>2.52415235952586</v>
      </c>
      <c r="H243" s="214" t="n">
        <v>95.04</v>
      </c>
      <c r="I243" s="125" t="n">
        <v>94</v>
      </c>
      <c r="J243" s="125" t="n">
        <v>40</v>
      </c>
      <c r="K243" s="125" t="n">
        <v>67</v>
      </c>
    </row>
    <row r="244" customFormat="false" ht="15" hidden="false" customHeight="false" outlineLevel="0" collapsed="false">
      <c r="A244" s="129" t="s">
        <v>430</v>
      </c>
      <c r="B244" s="210" t="n">
        <v>42611</v>
      </c>
      <c r="C244" s="211" t="n">
        <v>22.8</v>
      </c>
      <c r="D244" s="212" t="n">
        <v>31</v>
      </c>
      <c r="E244" s="212" t="n">
        <v>16</v>
      </c>
      <c r="F244" s="123" t="n">
        <v>0</v>
      </c>
      <c r="G244" s="213" t="n">
        <v>2.44774226859007</v>
      </c>
      <c r="H244" s="214" t="n">
        <v>120.96</v>
      </c>
      <c r="I244" s="125" t="n">
        <v>94</v>
      </c>
      <c r="J244" s="125" t="n">
        <v>37</v>
      </c>
      <c r="K244" s="125" t="n">
        <v>65.5</v>
      </c>
    </row>
    <row r="245" customFormat="false" ht="15" hidden="false" customHeight="false" outlineLevel="0" collapsed="false">
      <c r="A245" s="129" t="s">
        <v>430</v>
      </c>
      <c r="B245" s="210" t="n">
        <v>42612</v>
      </c>
      <c r="C245" s="211" t="n">
        <v>15.2</v>
      </c>
      <c r="D245" s="212" t="n">
        <v>29.5</v>
      </c>
      <c r="E245" s="212" t="n">
        <v>17.5</v>
      </c>
      <c r="F245" s="123" t="n">
        <v>2</v>
      </c>
      <c r="G245" s="213" t="n">
        <v>2.49760089725932</v>
      </c>
      <c r="H245" s="214" t="n">
        <v>95.04</v>
      </c>
      <c r="I245" s="125" t="n">
        <v>94</v>
      </c>
      <c r="J245" s="125" t="n">
        <v>56</v>
      </c>
      <c r="K245" s="125" t="n">
        <v>75</v>
      </c>
    </row>
    <row r="246" customFormat="false" ht="15" hidden="false" customHeight="false" outlineLevel="0" collapsed="false">
      <c r="A246" s="129" t="s">
        <v>430</v>
      </c>
      <c r="B246" s="210" t="n">
        <v>42613</v>
      </c>
      <c r="C246" s="211" t="n">
        <v>22.1</v>
      </c>
      <c r="D246" s="212" t="n">
        <v>28</v>
      </c>
      <c r="E246" s="212" t="n">
        <v>17</v>
      </c>
      <c r="F246" s="123" t="n">
        <v>0</v>
      </c>
      <c r="G246" s="213" t="n">
        <v>2.27055594021686</v>
      </c>
      <c r="H246" s="214" t="n">
        <v>95.04</v>
      </c>
      <c r="I246" s="125" t="n">
        <v>94</v>
      </c>
      <c r="J246" s="125" t="n">
        <v>51</v>
      </c>
      <c r="K246" s="125" t="n">
        <v>72.5</v>
      </c>
    </row>
    <row r="247" customFormat="false" ht="15" hidden="false" customHeight="false" outlineLevel="0" collapsed="false">
      <c r="A247" s="129" t="s">
        <v>430</v>
      </c>
      <c r="B247" s="210" t="n">
        <v>42614</v>
      </c>
      <c r="C247" s="211" t="n">
        <v>23</v>
      </c>
      <c r="D247" s="212" t="n">
        <v>29</v>
      </c>
      <c r="E247" s="212" t="n">
        <v>17</v>
      </c>
      <c r="F247" s="123" t="n">
        <v>0</v>
      </c>
      <c r="G247" s="213" t="n">
        <v>2.42508791944985</v>
      </c>
      <c r="H247" s="214" t="n">
        <v>95.04</v>
      </c>
      <c r="I247" s="125" t="n">
        <v>94</v>
      </c>
      <c r="J247" s="125" t="n">
        <v>56</v>
      </c>
      <c r="K247" s="125" t="n">
        <v>75</v>
      </c>
    </row>
    <row r="248" customFormat="false" ht="15" hidden="false" customHeight="false" outlineLevel="0" collapsed="false">
      <c r="A248" s="129" t="s">
        <v>430</v>
      </c>
      <c r="B248" s="210" t="n">
        <v>42615</v>
      </c>
      <c r="C248" s="211" t="n">
        <v>23.2</v>
      </c>
      <c r="D248" s="212" t="n">
        <v>29</v>
      </c>
      <c r="E248" s="212" t="n">
        <v>15.5</v>
      </c>
      <c r="F248" s="123" t="n">
        <v>0</v>
      </c>
      <c r="G248" s="213" t="n">
        <v>2.37561373495495</v>
      </c>
      <c r="H248" s="214" t="n">
        <v>112.32</v>
      </c>
      <c r="I248" s="125" t="n">
        <v>94</v>
      </c>
      <c r="J248" s="125" t="n">
        <v>56</v>
      </c>
      <c r="K248" s="125" t="n">
        <v>75</v>
      </c>
    </row>
    <row r="249" customFormat="false" ht="15" hidden="false" customHeight="false" outlineLevel="0" collapsed="false">
      <c r="A249" s="129" t="s">
        <v>430</v>
      </c>
      <c r="B249" s="210" t="n">
        <v>42616</v>
      </c>
      <c r="C249" s="211" t="n">
        <v>23.7</v>
      </c>
      <c r="D249" s="212" t="n">
        <v>29</v>
      </c>
      <c r="E249" s="212" t="n">
        <v>18</v>
      </c>
      <c r="F249" s="123" t="n">
        <v>0</v>
      </c>
      <c r="G249" s="213" t="n">
        <v>2.35724289777766</v>
      </c>
      <c r="H249" s="214" t="n">
        <v>103.68</v>
      </c>
      <c r="I249" s="125" t="n">
        <v>94</v>
      </c>
      <c r="J249" s="125" t="n">
        <v>46</v>
      </c>
      <c r="K249" s="125" t="n">
        <v>70</v>
      </c>
    </row>
    <row r="250" customFormat="false" ht="15" hidden="false" customHeight="false" outlineLevel="0" collapsed="false">
      <c r="A250" s="129" t="s">
        <v>430</v>
      </c>
      <c r="B250" s="210" t="n">
        <v>42617</v>
      </c>
      <c r="C250" s="211" t="n">
        <v>21.2</v>
      </c>
      <c r="D250" s="212" t="n">
        <v>29.5</v>
      </c>
      <c r="E250" s="212" t="n">
        <v>16.5</v>
      </c>
      <c r="F250" s="123" t="n">
        <v>0</v>
      </c>
      <c r="G250" s="213" t="n">
        <v>2.44628735959009</v>
      </c>
      <c r="H250" s="214" t="n">
        <v>112.32</v>
      </c>
      <c r="I250" s="125" t="n">
        <v>95</v>
      </c>
      <c r="J250" s="125" t="n">
        <v>52</v>
      </c>
      <c r="K250" s="125" t="n">
        <v>73.5</v>
      </c>
    </row>
    <row r="251" customFormat="false" ht="15" hidden="false" customHeight="false" outlineLevel="0" collapsed="false">
      <c r="A251" s="129" t="s">
        <v>430</v>
      </c>
      <c r="B251" s="210" t="n">
        <v>42618</v>
      </c>
      <c r="C251" s="211" t="n">
        <v>20</v>
      </c>
      <c r="D251" s="212" t="n">
        <v>31.5</v>
      </c>
      <c r="E251" s="212" t="n">
        <v>17</v>
      </c>
      <c r="F251" s="123" t="n">
        <v>0</v>
      </c>
      <c r="G251" s="213" t="n">
        <v>2.71849430482744</v>
      </c>
      <c r="H251" s="214" t="n">
        <v>103.68</v>
      </c>
      <c r="I251" s="125" t="n">
        <v>95</v>
      </c>
      <c r="J251" s="125" t="n">
        <v>54</v>
      </c>
      <c r="K251" s="125" t="n">
        <v>74.5</v>
      </c>
    </row>
    <row r="252" customFormat="false" ht="15" hidden="false" customHeight="false" outlineLevel="0" collapsed="false">
      <c r="A252" s="129" t="s">
        <v>430</v>
      </c>
      <c r="B252" s="210" t="n">
        <v>42619</v>
      </c>
      <c r="C252" s="211" t="n">
        <v>20.5</v>
      </c>
      <c r="D252" s="212" t="n">
        <v>30</v>
      </c>
      <c r="E252" s="212" t="n">
        <v>17.5</v>
      </c>
      <c r="F252" s="123" t="n">
        <v>0</v>
      </c>
      <c r="G252" s="213" t="n">
        <v>2.44665487493177</v>
      </c>
      <c r="H252" s="214" t="n">
        <v>138.24</v>
      </c>
      <c r="I252" s="125" t="n">
        <v>92</v>
      </c>
      <c r="J252" s="125" t="n">
        <v>49.5</v>
      </c>
      <c r="K252" s="125" t="n">
        <v>70.75</v>
      </c>
    </row>
    <row r="253" customFormat="false" ht="15" hidden="false" customHeight="false" outlineLevel="0" collapsed="false">
      <c r="A253" s="129" t="s">
        <v>430</v>
      </c>
      <c r="B253" s="210" t="n">
        <v>42620</v>
      </c>
      <c r="C253" s="211" t="n">
        <v>22.3</v>
      </c>
      <c r="D253" s="212" t="n">
        <v>28.5</v>
      </c>
      <c r="E253" s="212" t="n">
        <v>18</v>
      </c>
      <c r="F253" s="123" t="n">
        <v>0</v>
      </c>
      <c r="G253" s="213" t="n">
        <v>2.19593041547107</v>
      </c>
      <c r="H253" s="214" t="n">
        <v>198.72</v>
      </c>
      <c r="I253" s="125" t="n">
        <v>89</v>
      </c>
      <c r="J253" s="125" t="n">
        <v>45</v>
      </c>
      <c r="K253" s="125" t="n">
        <v>67</v>
      </c>
    </row>
    <row r="254" customFormat="false" ht="15" hidden="false" customHeight="false" outlineLevel="0" collapsed="false">
      <c r="A254" s="129" t="s">
        <v>430</v>
      </c>
      <c r="B254" s="210" t="n">
        <v>42621</v>
      </c>
      <c r="C254" s="211" t="n">
        <v>13.3</v>
      </c>
      <c r="D254" s="212" t="n">
        <v>28</v>
      </c>
      <c r="E254" s="212" t="n">
        <v>16.5</v>
      </c>
      <c r="F254" s="123" t="n">
        <v>0</v>
      </c>
      <c r="G254" s="213" t="n">
        <v>2.28314505075051</v>
      </c>
      <c r="H254" s="214" t="n">
        <v>69.12</v>
      </c>
      <c r="I254" s="125" t="n">
        <v>93</v>
      </c>
      <c r="J254" s="125" t="n">
        <v>56</v>
      </c>
      <c r="K254" s="125" t="n">
        <v>74.5</v>
      </c>
    </row>
    <row r="255" customFormat="false" ht="15" hidden="false" customHeight="false" outlineLevel="0" collapsed="false">
      <c r="A255" s="129" t="s">
        <v>430</v>
      </c>
      <c r="B255" s="210" t="n">
        <v>42622</v>
      </c>
      <c r="C255" s="211" t="n">
        <v>21.8</v>
      </c>
      <c r="D255" s="212" t="n">
        <v>28</v>
      </c>
      <c r="E255" s="212" t="n">
        <v>16</v>
      </c>
      <c r="F255" s="123" t="n">
        <v>0</v>
      </c>
      <c r="G255" s="213" t="n">
        <v>2.31282901626006</v>
      </c>
      <c r="H255" s="214" t="n">
        <v>112.32</v>
      </c>
      <c r="I255" s="125" t="n">
        <v>94</v>
      </c>
      <c r="J255" s="125" t="n">
        <v>59</v>
      </c>
      <c r="K255" s="125" t="n">
        <v>76.5</v>
      </c>
    </row>
    <row r="256" customFormat="false" ht="15" hidden="false" customHeight="false" outlineLevel="0" collapsed="false">
      <c r="A256" s="129" t="s">
        <v>430</v>
      </c>
      <c r="B256" s="210" t="n">
        <v>42623</v>
      </c>
      <c r="C256" s="211" t="n">
        <v>20.4</v>
      </c>
      <c r="D256" s="212" t="n">
        <v>29</v>
      </c>
      <c r="E256" s="212" t="n">
        <v>16.5</v>
      </c>
      <c r="F256" s="123" t="n">
        <v>0</v>
      </c>
      <c r="G256" s="213" t="n">
        <v>2.35182111588654</v>
      </c>
      <c r="H256" s="214" t="n">
        <v>103.68</v>
      </c>
      <c r="I256" s="125" t="n">
        <v>94</v>
      </c>
      <c r="J256" s="125" t="n">
        <v>50</v>
      </c>
      <c r="K256" s="125" t="n">
        <v>72</v>
      </c>
    </row>
    <row r="257" customFormat="false" ht="15" hidden="false" customHeight="false" outlineLevel="0" collapsed="false">
      <c r="A257" s="129" t="s">
        <v>430</v>
      </c>
      <c r="B257" s="210" t="n">
        <v>42624</v>
      </c>
      <c r="C257" s="211" t="n">
        <v>19.1</v>
      </c>
      <c r="D257" s="212" t="n">
        <v>29.5</v>
      </c>
      <c r="E257" s="212" t="n">
        <v>17</v>
      </c>
      <c r="F257" s="123" t="n">
        <v>0</v>
      </c>
      <c r="G257" s="213" t="n">
        <v>2.43172878646392</v>
      </c>
      <c r="H257" s="214" t="n">
        <v>86.4</v>
      </c>
      <c r="I257" s="125" t="n">
        <v>94</v>
      </c>
      <c r="J257" s="125" t="n">
        <v>51</v>
      </c>
      <c r="K257" s="125" t="n">
        <v>72.5</v>
      </c>
    </row>
    <row r="258" customFormat="false" ht="15" hidden="false" customHeight="false" outlineLevel="0" collapsed="false">
      <c r="A258" s="129" t="s">
        <v>430</v>
      </c>
      <c r="B258" s="210" t="n">
        <v>42625</v>
      </c>
      <c r="C258" s="211" t="n">
        <v>20.4</v>
      </c>
      <c r="D258" s="212" t="n">
        <v>30.5</v>
      </c>
      <c r="E258" s="212" t="n">
        <v>17</v>
      </c>
      <c r="F258" s="123" t="n">
        <v>0</v>
      </c>
      <c r="G258" s="213" t="n">
        <v>2.5170474439509</v>
      </c>
      <c r="H258" s="214" t="n">
        <v>95.04</v>
      </c>
      <c r="I258" s="125" t="n">
        <v>94</v>
      </c>
      <c r="J258" s="125" t="n">
        <v>48</v>
      </c>
      <c r="K258" s="125" t="n">
        <v>71</v>
      </c>
    </row>
    <row r="259" customFormat="false" ht="15" hidden="false" customHeight="false" outlineLevel="0" collapsed="false">
      <c r="A259" s="129" t="s">
        <v>430</v>
      </c>
      <c r="B259" s="210" t="n">
        <v>42626</v>
      </c>
      <c r="C259" s="211" t="n">
        <v>20.3</v>
      </c>
      <c r="D259" s="212" t="n">
        <v>31.5</v>
      </c>
      <c r="E259" s="212" t="n">
        <v>18</v>
      </c>
      <c r="F259" s="123" t="n">
        <v>0</v>
      </c>
      <c r="G259" s="213" t="n">
        <v>2.60316934129978</v>
      </c>
      <c r="H259" s="214" t="n">
        <v>112.32</v>
      </c>
      <c r="I259" s="125" t="n">
        <v>93</v>
      </c>
      <c r="J259" s="125" t="n">
        <v>44</v>
      </c>
      <c r="K259" s="125" t="n">
        <v>68.5</v>
      </c>
    </row>
    <row r="260" customFormat="false" ht="15" hidden="false" customHeight="false" outlineLevel="0" collapsed="false">
      <c r="A260" s="129" t="s">
        <v>430</v>
      </c>
      <c r="B260" s="210" t="n">
        <v>42627</v>
      </c>
      <c r="C260" s="211" t="n">
        <v>16.4</v>
      </c>
      <c r="D260" s="212" t="n">
        <v>31</v>
      </c>
      <c r="E260" s="212" t="n">
        <v>19</v>
      </c>
      <c r="F260" s="123" t="n">
        <v>11.2</v>
      </c>
      <c r="G260" s="213" t="n">
        <v>2.61626151832846</v>
      </c>
      <c r="H260" s="214" t="n">
        <v>129.6</v>
      </c>
      <c r="I260" s="125" t="n">
        <v>93</v>
      </c>
      <c r="J260" s="125" t="n">
        <v>48</v>
      </c>
      <c r="K260" s="125" t="n">
        <v>70.5</v>
      </c>
    </row>
    <row r="261" customFormat="false" ht="15" hidden="false" customHeight="false" outlineLevel="0" collapsed="false">
      <c r="A261" s="129" t="s">
        <v>430</v>
      </c>
      <c r="B261" s="210" t="n">
        <v>42628</v>
      </c>
      <c r="C261" s="211" t="n">
        <v>15.8</v>
      </c>
      <c r="D261" s="212" t="n">
        <v>27</v>
      </c>
      <c r="E261" s="212" t="n">
        <v>20</v>
      </c>
      <c r="F261" s="123" t="n">
        <v>28</v>
      </c>
      <c r="G261" s="213" t="n">
        <v>2.45276012151014</v>
      </c>
      <c r="H261" s="214" t="n">
        <v>95.04</v>
      </c>
      <c r="I261" s="125" t="n">
        <v>93</v>
      </c>
      <c r="J261" s="125" t="n">
        <v>68</v>
      </c>
      <c r="K261" s="125" t="n">
        <v>80.5</v>
      </c>
    </row>
    <row r="262" customFormat="false" ht="15" hidden="false" customHeight="false" outlineLevel="0" collapsed="false">
      <c r="A262" s="129" t="s">
        <v>430</v>
      </c>
      <c r="B262" s="210" t="n">
        <v>42629</v>
      </c>
      <c r="C262" s="211" t="n">
        <v>19.7</v>
      </c>
      <c r="D262" s="212" t="n">
        <v>25.5</v>
      </c>
      <c r="E262" s="212" t="n">
        <v>18</v>
      </c>
      <c r="F262" s="123" t="n">
        <v>0</v>
      </c>
      <c r="G262" s="213" t="n">
        <v>2.21909912824863</v>
      </c>
      <c r="H262" s="214" t="n">
        <v>120.96</v>
      </c>
      <c r="I262" s="125" t="n">
        <v>93</v>
      </c>
      <c r="J262" s="125" t="n">
        <v>68</v>
      </c>
      <c r="K262" s="125" t="n">
        <v>80.5</v>
      </c>
    </row>
    <row r="263" customFormat="false" ht="15" hidden="false" customHeight="false" outlineLevel="0" collapsed="false">
      <c r="A263" s="129" t="s">
        <v>430</v>
      </c>
      <c r="B263" s="210" t="n">
        <v>42630</v>
      </c>
      <c r="C263" s="211" t="n">
        <v>15.9</v>
      </c>
      <c r="D263" s="212" t="n">
        <v>25</v>
      </c>
      <c r="E263" s="212" t="n">
        <v>18</v>
      </c>
      <c r="F263" s="123" t="n">
        <v>0</v>
      </c>
      <c r="G263" s="213" t="n">
        <v>2.08730193578612</v>
      </c>
      <c r="H263" s="214" t="n">
        <v>86.4</v>
      </c>
      <c r="I263" s="125" t="n">
        <v>94</v>
      </c>
      <c r="J263" s="125" t="n">
        <v>58</v>
      </c>
      <c r="K263" s="125" t="n">
        <v>76</v>
      </c>
    </row>
    <row r="264" customFormat="false" ht="15" hidden="false" customHeight="false" outlineLevel="0" collapsed="false">
      <c r="A264" s="129" t="s">
        <v>430</v>
      </c>
      <c r="B264" s="210" t="n">
        <v>42631</v>
      </c>
      <c r="C264" s="211" t="n">
        <v>16.5</v>
      </c>
      <c r="D264" s="212" t="n">
        <v>23</v>
      </c>
      <c r="E264" s="212" t="n">
        <v>17</v>
      </c>
      <c r="F264" s="123" t="n">
        <v>7</v>
      </c>
      <c r="G264" s="213" t="n">
        <v>1.89197291160805</v>
      </c>
      <c r="H264" s="214" t="n">
        <v>146.88</v>
      </c>
      <c r="I264" s="125" t="n">
        <v>94</v>
      </c>
      <c r="J264" s="125" t="n">
        <v>59</v>
      </c>
      <c r="K264" s="125" t="n">
        <v>76.5</v>
      </c>
    </row>
    <row r="265" customFormat="false" ht="15" hidden="false" customHeight="false" outlineLevel="0" collapsed="false">
      <c r="A265" s="129" t="s">
        <v>430</v>
      </c>
      <c r="B265" s="210" t="n">
        <v>42632</v>
      </c>
      <c r="C265" s="211" t="n">
        <v>12.5</v>
      </c>
      <c r="D265" s="212" t="n">
        <v>24</v>
      </c>
      <c r="E265" s="212" t="n">
        <v>18.5</v>
      </c>
      <c r="F265" s="123" t="n">
        <v>1.6</v>
      </c>
      <c r="G265" s="213" t="n">
        <v>2.1285645337404</v>
      </c>
      <c r="H265" s="214" t="n">
        <v>120.96</v>
      </c>
      <c r="I265" s="125" t="n">
        <v>92</v>
      </c>
      <c r="J265" s="125" t="n">
        <v>71</v>
      </c>
      <c r="K265" s="125" t="n">
        <v>81.5</v>
      </c>
    </row>
    <row r="266" customFormat="false" ht="15" hidden="false" customHeight="false" outlineLevel="0" collapsed="false">
      <c r="A266" s="129" t="s">
        <v>430</v>
      </c>
      <c r="B266" s="210" t="n">
        <v>42633</v>
      </c>
      <c r="C266" s="211" t="n">
        <v>14.5</v>
      </c>
      <c r="D266" s="212" t="n">
        <v>24.5</v>
      </c>
      <c r="E266" s="212" t="n">
        <v>16</v>
      </c>
      <c r="F266" s="123" t="n">
        <v>3.6</v>
      </c>
      <c r="G266" s="213" t="n">
        <v>1.99046924582155</v>
      </c>
      <c r="H266" s="214" t="n">
        <v>77.76</v>
      </c>
      <c r="I266" s="125" t="n">
        <v>94</v>
      </c>
      <c r="J266" s="125" t="n">
        <v>60</v>
      </c>
      <c r="K266" s="125" t="n">
        <v>77</v>
      </c>
    </row>
    <row r="267" customFormat="false" ht="15" hidden="false" customHeight="false" outlineLevel="0" collapsed="false">
      <c r="A267" s="129" t="s">
        <v>430</v>
      </c>
      <c r="B267" s="210" t="n">
        <v>42634</v>
      </c>
      <c r="C267" s="211" t="n">
        <v>20</v>
      </c>
      <c r="D267" s="212" t="n">
        <v>24.5</v>
      </c>
      <c r="E267" s="212" t="n">
        <v>14.5</v>
      </c>
      <c r="F267" s="123" t="n">
        <v>0</v>
      </c>
      <c r="G267" s="213" t="n">
        <v>1.89907349389372</v>
      </c>
      <c r="H267" s="214" t="n">
        <v>77.76</v>
      </c>
      <c r="I267" s="125" t="n">
        <v>94</v>
      </c>
      <c r="J267" s="125" t="n">
        <v>55</v>
      </c>
      <c r="K267" s="125" t="n">
        <v>74.5</v>
      </c>
    </row>
    <row r="268" customFormat="false" ht="15" hidden="false" customHeight="false" outlineLevel="0" collapsed="false">
      <c r="A268" s="129" t="s">
        <v>430</v>
      </c>
      <c r="B268" s="210" t="n">
        <v>42635</v>
      </c>
      <c r="C268" s="211" t="n">
        <v>19.3</v>
      </c>
      <c r="D268" s="212" t="n">
        <v>25</v>
      </c>
      <c r="E268" s="212" t="n">
        <v>12.5</v>
      </c>
      <c r="F268" s="123" t="n">
        <v>0</v>
      </c>
      <c r="G268" s="213" t="n">
        <v>1.87287135298526</v>
      </c>
      <c r="H268" s="214" t="n">
        <v>95.04</v>
      </c>
      <c r="I268" s="125" t="n">
        <v>94</v>
      </c>
      <c r="J268" s="125" t="n">
        <v>53</v>
      </c>
      <c r="K268" s="125" t="n">
        <v>73.5</v>
      </c>
    </row>
    <row r="269" customFormat="false" ht="15" hidden="false" customHeight="false" outlineLevel="0" collapsed="false">
      <c r="A269" s="129" t="s">
        <v>430</v>
      </c>
      <c r="B269" s="210" t="n">
        <v>42636</v>
      </c>
      <c r="C269" s="211" t="n">
        <v>18.8</v>
      </c>
      <c r="D269" s="212" t="n">
        <v>25</v>
      </c>
      <c r="E269" s="212" t="n">
        <v>15</v>
      </c>
      <c r="F269" s="123" t="n">
        <v>0</v>
      </c>
      <c r="G269" s="213" t="n">
        <v>2.00035600745308</v>
      </c>
      <c r="H269" s="214" t="n">
        <v>86.4</v>
      </c>
      <c r="I269" s="125" t="n">
        <v>94</v>
      </c>
      <c r="J269" s="125" t="n">
        <v>60</v>
      </c>
      <c r="K269" s="125" t="n">
        <v>77</v>
      </c>
    </row>
    <row r="270" customFormat="false" ht="15" hidden="false" customHeight="false" outlineLevel="0" collapsed="false">
      <c r="A270" s="129" t="s">
        <v>430</v>
      </c>
      <c r="B270" s="210" t="n">
        <v>42637</v>
      </c>
      <c r="C270" s="211" t="n">
        <v>14</v>
      </c>
      <c r="D270" s="212" t="n">
        <v>26</v>
      </c>
      <c r="E270" s="212" t="n">
        <v>14.5</v>
      </c>
      <c r="F270" s="123" t="n">
        <v>0</v>
      </c>
      <c r="G270" s="213" t="n">
        <v>2.05862012808453</v>
      </c>
      <c r="H270" s="214" t="n">
        <v>69.12</v>
      </c>
      <c r="I270" s="125" t="n">
        <v>94</v>
      </c>
      <c r="J270" s="125" t="n">
        <v>58</v>
      </c>
      <c r="K270" s="125" t="n">
        <v>76</v>
      </c>
    </row>
    <row r="271" customFormat="false" ht="15" hidden="false" customHeight="false" outlineLevel="0" collapsed="false">
      <c r="A271" s="129" t="s">
        <v>430</v>
      </c>
      <c r="B271" s="210" t="n">
        <v>42638</v>
      </c>
      <c r="C271" s="211" t="n">
        <v>18.5</v>
      </c>
      <c r="D271" s="212" t="n">
        <v>26</v>
      </c>
      <c r="E271" s="212" t="n">
        <v>16</v>
      </c>
      <c r="F271" s="123" t="n">
        <v>0</v>
      </c>
      <c r="G271" s="213" t="n">
        <v>2.11478138528028</v>
      </c>
      <c r="H271" s="214" t="n">
        <v>95.04</v>
      </c>
      <c r="I271" s="125" t="n">
        <v>95</v>
      </c>
      <c r="J271" s="125" t="n">
        <v>57</v>
      </c>
      <c r="K271" s="125" t="n">
        <v>76</v>
      </c>
    </row>
    <row r="272" customFormat="false" ht="15" hidden="false" customHeight="false" outlineLevel="0" collapsed="false">
      <c r="A272" s="129" t="s">
        <v>430</v>
      </c>
      <c r="B272" s="210" t="n">
        <v>42639</v>
      </c>
      <c r="C272" s="211" t="n">
        <v>16.8</v>
      </c>
      <c r="D272" s="212" t="n">
        <v>25.5</v>
      </c>
      <c r="E272" s="212" t="n">
        <v>15</v>
      </c>
      <c r="F272" s="123" t="n">
        <v>0</v>
      </c>
      <c r="G272" s="213" t="n">
        <v>2.05232632387256</v>
      </c>
      <c r="H272" s="214" t="n">
        <v>86.4</v>
      </c>
      <c r="I272" s="125" t="n">
        <v>96</v>
      </c>
      <c r="J272" s="125" t="n">
        <v>57</v>
      </c>
      <c r="K272" s="125" t="n">
        <v>76.5</v>
      </c>
    </row>
    <row r="273" customFormat="false" ht="15" hidden="false" customHeight="false" outlineLevel="0" collapsed="false">
      <c r="A273" s="129" t="s">
        <v>430</v>
      </c>
      <c r="B273" s="210" t="n">
        <v>42640</v>
      </c>
      <c r="C273" s="211" t="n">
        <v>18.2</v>
      </c>
      <c r="D273" s="212" t="n">
        <v>28</v>
      </c>
      <c r="E273" s="212" t="n">
        <v>13</v>
      </c>
      <c r="F273" s="123" t="n">
        <v>0</v>
      </c>
      <c r="G273" s="213" t="n">
        <v>2.07599962014586</v>
      </c>
      <c r="H273" s="214" t="n">
        <v>95.04</v>
      </c>
      <c r="I273" s="125" t="n">
        <v>94</v>
      </c>
      <c r="J273" s="125" t="n">
        <v>40</v>
      </c>
      <c r="K273" s="125" t="n">
        <v>67</v>
      </c>
    </row>
    <row r="274" customFormat="false" ht="15" hidden="false" customHeight="false" outlineLevel="0" collapsed="false">
      <c r="A274" s="129" t="s">
        <v>430</v>
      </c>
      <c r="B274" s="210" t="n">
        <v>42641</v>
      </c>
      <c r="C274" s="211" t="n">
        <v>17.4</v>
      </c>
      <c r="D274" s="212" t="n">
        <v>28</v>
      </c>
      <c r="E274" s="212" t="n">
        <v>15</v>
      </c>
      <c r="F274" s="123" t="n">
        <v>0</v>
      </c>
      <c r="G274" s="213" t="n">
        <v>2.12234707933489</v>
      </c>
      <c r="H274" s="214" t="n">
        <v>103.68</v>
      </c>
      <c r="I274" s="125" t="n">
        <v>92</v>
      </c>
      <c r="J274" s="125" t="n">
        <v>45</v>
      </c>
      <c r="K274" s="125" t="n">
        <v>68.5</v>
      </c>
    </row>
    <row r="275" customFormat="false" ht="15" hidden="false" customHeight="false" outlineLevel="0" collapsed="false">
      <c r="A275" s="129" t="s">
        <v>430</v>
      </c>
      <c r="B275" s="210" t="n">
        <v>42642</v>
      </c>
      <c r="C275" s="211" t="n">
        <v>18.5</v>
      </c>
      <c r="D275" s="212" t="n">
        <v>27</v>
      </c>
      <c r="E275" s="212" t="n">
        <v>13.5</v>
      </c>
      <c r="F275" s="123" t="n">
        <v>0</v>
      </c>
      <c r="G275" s="213" t="n">
        <v>2.01603897327094</v>
      </c>
      <c r="H275" s="214" t="n">
        <v>95.04</v>
      </c>
      <c r="I275" s="125" t="n">
        <v>94</v>
      </c>
      <c r="J275" s="125" t="n">
        <v>44</v>
      </c>
      <c r="K275" s="125" t="n">
        <v>69</v>
      </c>
    </row>
    <row r="276" customFormat="false" ht="15" hidden="false" customHeight="false" outlineLevel="0" collapsed="false">
      <c r="A276" s="129" t="s">
        <v>430</v>
      </c>
      <c r="B276" s="210" t="n">
        <v>42643</v>
      </c>
      <c r="C276" s="211" t="n">
        <v>13.2</v>
      </c>
      <c r="D276" s="212" t="n">
        <v>27.5</v>
      </c>
      <c r="E276" s="212" t="n">
        <v>14</v>
      </c>
      <c r="F276" s="123" t="n">
        <v>0</v>
      </c>
      <c r="G276" s="213" t="n">
        <v>2.08269386157828</v>
      </c>
      <c r="H276" s="214" t="n">
        <v>86.4</v>
      </c>
      <c r="I276" s="125" t="n">
        <v>93</v>
      </c>
      <c r="J276" s="125" t="n">
        <v>47</v>
      </c>
      <c r="K276" s="125" t="n">
        <v>70</v>
      </c>
    </row>
    <row r="277" customFormat="false" ht="15" hidden="false" customHeight="false" outlineLevel="0" collapsed="false">
      <c r="A277" s="129" t="s">
        <v>430</v>
      </c>
      <c r="B277" s="210" t="n">
        <v>42644</v>
      </c>
      <c r="C277" s="211" t="n">
        <v>13.6</v>
      </c>
      <c r="D277" s="212" t="n">
        <v>29.5</v>
      </c>
      <c r="E277" s="212" t="n">
        <v>18</v>
      </c>
      <c r="F277" s="123" t="n">
        <v>0</v>
      </c>
      <c r="G277" s="213" t="n">
        <v>2.57743720686145</v>
      </c>
      <c r="H277" s="214" t="n">
        <v>146.88</v>
      </c>
      <c r="I277" s="125" t="n">
        <v>94</v>
      </c>
      <c r="J277" s="125" t="n">
        <v>62</v>
      </c>
      <c r="K277" s="125" t="n">
        <v>78</v>
      </c>
    </row>
    <row r="278" customFormat="false" ht="15" hidden="false" customHeight="false" outlineLevel="0" collapsed="false">
      <c r="A278" s="129" t="s">
        <v>430</v>
      </c>
      <c r="B278" s="210" t="n">
        <v>42645</v>
      </c>
      <c r="C278" s="211" t="n">
        <v>16.9</v>
      </c>
      <c r="D278" s="212" t="n">
        <v>27.5</v>
      </c>
      <c r="E278" s="212" t="n">
        <v>16.5</v>
      </c>
      <c r="F278" s="123" t="n">
        <v>0</v>
      </c>
      <c r="G278" s="213" t="n">
        <v>2.24159270236307</v>
      </c>
      <c r="H278" s="214" t="n">
        <v>69.12</v>
      </c>
      <c r="I278" s="125" t="n">
        <v>94</v>
      </c>
      <c r="J278" s="125" t="n">
        <v>55</v>
      </c>
      <c r="K278" s="125" t="n">
        <v>74.5</v>
      </c>
    </row>
    <row r="279" customFormat="false" ht="15" hidden="false" customHeight="false" outlineLevel="0" collapsed="false">
      <c r="A279" s="129" t="s">
        <v>430</v>
      </c>
      <c r="B279" s="210" t="n">
        <v>42646</v>
      </c>
      <c r="C279" s="211" t="n">
        <v>18.1</v>
      </c>
      <c r="D279" s="212" t="n">
        <v>27.5</v>
      </c>
      <c r="E279" s="212" t="n">
        <v>14.5</v>
      </c>
      <c r="F279" s="123" t="n">
        <v>0</v>
      </c>
      <c r="G279" s="213" t="n">
        <v>2.22258170165592</v>
      </c>
      <c r="H279" s="214" t="n">
        <v>95.04</v>
      </c>
      <c r="I279" s="125" t="n">
        <v>95</v>
      </c>
      <c r="J279" s="125" t="n">
        <v>58</v>
      </c>
      <c r="K279" s="125" t="n">
        <v>76.5</v>
      </c>
    </row>
    <row r="280" customFormat="false" ht="15" hidden="false" customHeight="false" outlineLevel="0" collapsed="false">
      <c r="A280" s="129" t="s">
        <v>430</v>
      </c>
      <c r="B280" s="210" t="n">
        <v>42647</v>
      </c>
      <c r="C280" s="211" t="n">
        <v>18.1</v>
      </c>
      <c r="D280" s="212" t="n">
        <v>25</v>
      </c>
      <c r="E280" s="212" t="n">
        <v>13</v>
      </c>
      <c r="F280" s="123" t="n">
        <v>0</v>
      </c>
      <c r="G280" s="213" t="n">
        <v>1.87817868688438</v>
      </c>
      <c r="H280" s="214" t="n">
        <v>86.4</v>
      </c>
      <c r="I280" s="125" t="n">
        <v>94</v>
      </c>
      <c r="J280" s="125" t="n">
        <v>52</v>
      </c>
      <c r="K280" s="125" t="n">
        <v>73</v>
      </c>
    </row>
    <row r="281" customFormat="false" ht="15" hidden="false" customHeight="false" outlineLevel="0" collapsed="false">
      <c r="A281" s="129" t="s">
        <v>430</v>
      </c>
      <c r="B281" s="210" t="n">
        <v>42648</v>
      </c>
      <c r="C281" s="211" t="n">
        <v>18.4</v>
      </c>
      <c r="D281" s="212" t="n">
        <v>26</v>
      </c>
      <c r="E281" s="212" t="n">
        <v>12</v>
      </c>
      <c r="F281" s="123" t="n">
        <v>0</v>
      </c>
      <c r="G281" s="213" t="n">
        <v>1.73829233508765</v>
      </c>
      <c r="H281" s="214" t="n">
        <v>95.04</v>
      </c>
      <c r="I281" s="125" t="n">
        <v>93</v>
      </c>
      <c r="J281" s="125" t="n">
        <v>25</v>
      </c>
      <c r="K281" s="125" t="n">
        <v>59</v>
      </c>
    </row>
    <row r="282" customFormat="false" ht="15" hidden="false" customHeight="false" outlineLevel="0" collapsed="false">
      <c r="A282" s="129" t="s">
        <v>430</v>
      </c>
      <c r="B282" s="210" t="n">
        <v>42649</v>
      </c>
      <c r="C282" s="211" t="n">
        <v>12.5</v>
      </c>
      <c r="D282" s="212" t="n">
        <v>24.5</v>
      </c>
      <c r="E282" s="212" t="n">
        <v>10.5</v>
      </c>
      <c r="F282" s="123" t="n">
        <v>0.8</v>
      </c>
      <c r="G282" s="213" t="n">
        <v>1.72165899345423</v>
      </c>
      <c r="H282" s="214" t="n">
        <v>86.4</v>
      </c>
      <c r="I282" s="125" t="n">
        <v>93</v>
      </c>
      <c r="J282" s="125" t="n">
        <v>46</v>
      </c>
      <c r="K282" s="125" t="n">
        <v>69.5</v>
      </c>
    </row>
    <row r="283" customFormat="false" ht="15" hidden="false" customHeight="false" outlineLevel="0" collapsed="false">
      <c r="A283" s="129" t="s">
        <v>430</v>
      </c>
      <c r="B283" s="210" t="n">
        <v>42650</v>
      </c>
      <c r="C283" s="211" t="n">
        <v>18</v>
      </c>
      <c r="D283" s="212" t="n">
        <v>24</v>
      </c>
      <c r="E283" s="212" t="n">
        <v>12</v>
      </c>
      <c r="F283" s="123" t="n">
        <v>0</v>
      </c>
      <c r="G283" s="213" t="n">
        <v>1.7380760055554</v>
      </c>
      <c r="H283" s="214" t="n">
        <v>77.76</v>
      </c>
      <c r="I283" s="125" t="n">
        <v>93</v>
      </c>
      <c r="J283" s="125" t="n">
        <v>50</v>
      </c>
      <c r="K283" s="125" t="n">
        <v>71.5</v>
      </c>
    </row>
    <row r="284" customFormat="false" ht="15" hidden="false" customHeight="false" outlineLevel="0" collapsed="false">
      <c r="A284" s="129" t="s">
        <v>430</v>
      </c>
      <c r="B284" s="210" t="n">
        <v>42651</v>
      </c>
      <c r="C284" s="211" t="n">
        <v>11.4</v>
      </c>
      <c r="D284" s="212" t="n">
        <v>24</v>
      </c>
      <c r="E284" s="212" t="n">
        <v>11</v>
      </c>
      <c r="F284" s="123" t="n">
        <v>0</v>
      </c>
      <c r="G284" s="213" t="n">
        <v>1.8814918541915</v>
      </c>
      <c r="H284" s="214" t="n">
        <v>77.76</v>
      </c>
      <c r="I284" s="125" t="n">
        <v>94</v>
      </c>
      <c r="J284" s="125" t="n">
        <v>73</v>
      </c>
      <c r="K284" s="125" t="n">
        <v>83.5</v>
      </c>
    </row>
    <row r="285" customFormat="false" ht="15" hidden="false" customHeight="false" outlineLevel="0" collapsed="false">
      <c r="A285" s="129" t="s">
        <v>430</v>
      </c>
      <c r="B285" s="210" t="n">
        <v>42652</v>
      </c>
      <c r="C285" s="211" t="n">
        <v>14.5</v>
      </c>
      <c r="D285" s="212" t="n">
        <v>23</v>
      </c>
      <c r="E285" s="212" t="n">
        <v>13.5</v>
      </c>
      <c r="F285" s="123" t="n">
        <v>1</v>
      </c>
      <c r="G285" s="213" t="n">
        <v>1.76137960118239</v>
      </c>
      <c r="H285" s="214" t="n">
        <v>69.12</v>
      </c>
      <c r="I285" s="125" t="n">
        <v>94</v>
      </c>
      <c r="J285" s="125" t="n">
        <v>57</v>
      </c>
      <c r="K285" s="125" t="n">
        <v>75.5</v>
      </c>
    </row>
    <row r="286" customFormat="false" ht="15" hidden="false" customHeight="false" outlineLevel="0" collapsed="false">
      <c r="A286" s="129" t="s">
        <v>430</v>
      </c>
      <c r="B286" s="210" t="n">
        <v>42653</v>
      </c>
      <c r="C286" s="211" t="n">
        <v>16.2</v>
      </c>
      <c r="D286" s="212" t="n">
        <v>22</v>
      </c>
      <c r="E286" s="212" t="n">
        <v>12</v>
      </c>
      <c r="F286" s="123" t="n">
        <v>0</v>
      </c>
      <c r="G286" s="213" t="n">
        <v>1.59942161114742</v>
      </c>
      <c r="H286" s="214" t="n">
        <v>86.4</v>
      </c>
      <c r="I286" s="125" t="n">
        <v>95</v>
      </c>
      <c r="J286" s="125" t="n">
        <v>49</v>
      </c>
      <c r="K286" s="125" t="n">
        <v>72</v>
      </c>
    </row>
    <row r="287" customFormat="false" ht="15" hidden="false" customHeight="false" outlineLevel="0" collapsed="false">
      <c r="A287" s="129" t="s">
        <v>430</v>
      </c>
      <c r="B287" s="210" t="n">
        <v>42654</v>
      </c>
      <c r="C287" s="211" t="n">
        <v>13.7</v>
      </c>
      <c r="D287" s="212" t="n">
        <v>21</v>
      </c>
      <c r="E287" s="212" t="n">
        <v>12</v>
      </c>
      <c r="F287" s="123" t="n">
        <v>1</v>
      </c>
      <c r="G287" s="213" t="n">
        <v>1.56855467837645</v>
      </c>
      <c r="H287" s="214" t="n">
        <v>95.04</v>
      </c>
      <c r="I287" s="125" t="n">
        <v>94</v>
      </c>
      <c r="J287" s="125" t="n">
        <v>57</v>
      </c>
      <c r="K287" s="125" t="n">
        <v>75.5</v>
      </c>
    </row>
    <row r="288" customFormat="false" ht="15" hidden="false" customHeight="false" outlineLevel="0" collapsed="false">
      <c r="A288" s="129" t="s">
        <v>430</v>
      </c>
      <c r="B288" s="210" t="n">
        <v>42655</v>
      </c>
      <c r="C288" s="211" t="n">
        <v>17.1</v>
      </c>
      <c r="D288" s="212" t="n">
        <v>23</v>
      </c>
      <c r="E288" s="212" t="n">
        <v>8.5</v>
      </c>
      <c r="F288" s="123" t="n">
        <v>0.2</v>
      </c>
      <c r="G288" s="213" t="n">
        <v>1.48944116452135</v>
      </c>
      <c r="H288" s="214" t="n">
        <v>112.32</v>
      </c>
      <c r="I288" s="125" t="n">
        <v>93</v>
      </c>
      <c r="J288" s="125" t="n">
        <v>33</v>
      </c>
      <c r="K288" s="125" t="n">
        <v>63</v>
      </c>
    </row>
    <row r="289" customFormat="false" ht="15" hidden="false" customHeight="false" outlineLevel="0" collapsed="false">
      <c r="A289" s="129" t="s">
        <v>430</v>
      </c>
      <c r="B289" s="210" t="n">
        <v>42656</v>
      </c>
      <c r="C289" s="211" t="n">
        <v>11</v>
      </c>
      <c r="D289" s="212" t="n">
        <v>27</v>
      </c>
      <c r="E289" s="212" t="n">
        <v>14</v>
      </c>
      <c r="F289" s="123" t="n">
        <v>0</v>
      </c>
      <c r="G289" s="213" t="n">
        <v>2.04085857693356</v>
      </c>
      <c r="H289" s="214" t="n">
        <v>216</v>
      </c>
      <c r="I289" s="125" t="n">
        <v>84</v>
      </c>
      <c r="J289" s="125" t="n">
        <v>68</v>
      </c>
      <c r="K289" s="125" t="n">
        <v>76</v>
      </c>
    </row>
    <row r="290" customFormat="false" ht="15" hidden="false" customHeight="false" outlineLevel="0" collapsed="false">
      <c r="A290" s="129" t="s">
        <v>430</v>
      </c>
      <c r="B290" s="210" t="n">
        <v>42657</v>
      </c>
      <c r="C290" s="211" t="n">
        <v>15.1</v>
      </c>
      <c r="D290" s="212" t="n">
        <v>25</v>
      </c>
      <c r="E290" s="212" t="n">
        <v>17</v>
      </c>
      <c r="F290" s="123" t="n">
        <v>0</v>
      </c>
      <c r="G290" s="213" t="n">
        <v>2.09913065106684</v>
      </c>
      <c r="H290" s="214" t="n">
        <v>120.96</v>
      </c>
      <c r="I290" s="125" t="n">
        <v>94</v>
      </c>
      <c r="J290" s="125" t="n">
        <v>63</v>
      </c>
      <c r="K290" s="125" t="n">
        <v>78.5</v>
      </c>
    </row>
    <row r="291" customFormat="false" ht="15" hidden="false" customHeight="false" outlineLevel="0" collapsed="false">
      <c r="A291" s="129" t="s">
        <v>430</v>
      </c>
      <c r="B291" s="210" t="n">
        <v>42658</v>
      </c>
      <c r="C291" s="211" t="n">
        <v>15.6</v>
      </c>
      <c r="D291" s="212" t="n">
        <v>24</v>
      </c>
      <c r="E291" s="212" t="n">
        <v>12</v>
      </c>
      <c r="F291" s="123" t="n">
        <v>0</v>
      </c>
      <c r="G291" s="213" t="n">
        <v>1.83714617274162</v>
      </c>
      <c r="H291" s="214" t="n">
        <v>103.68</v>
      </c>
      <c r="I291" s="125" t="n">
        <v>94</v>
      </c>
      <c r="J291" s="125" t="n">
        <v>62</v>
      </c>
      <c r="K291" s="125" t="n">
        <v>78</v>
      </c>
    </row>
    <row r="292" customFormat="false" ht="15" hidden="false" customHeight="false" outlineLevel="0" collapsed="false">
      <c r="A292" s="129" t="s">
        <v>430</v>
      </c>
      <c r="B292" s="210" t="n">
        <v>42659</v>
      </c>
      <c r="C292" s="211" t="n">
        <v>16.5</v>
      </c>
      <c r="D292" s="212" t="n">
        <v>26</v>
      </c>
      <c r="E292" s="212" t="n">
        <v>11</v>
      </c>
      <c r="F292" s="123" t="n">
        <v>0</v>
      </c>
      <c r="G292" s="213" t="n">
        <v>1.82919217453305</v>
      </c>
      <c r="H292" s="214" t="n">
        <v>86.4</v>
      </c>
      <c r="I292" s="125" t="n">
        <v>94</v>
      </c>
      <c r="J292" s="125" t="n">
        <v>38</v>
      </c>
      <c r="K292" s="125" t="n">
        <v>66</v>
      </c>
    </row>
    <row r="293" customFormat="false" ht="15" hidden="false" customHeight="false" outlineLevel="0" collapsed="false">
      <c r="A293" s="129" t="s">
        <v>430</v>
      </c>
      <c r="B293" s="210" t="n">
        <v>42660</v>
      </c>
      <c r="C293" s="211" t="n">
        <v>15.3</v>
      </c>
      <c r="D293" s="212" t="n">
        <v>26</v>
      </c>
      <c r="E293" s="212" t="n">
        <v>11</v>
      </c>
      <c r="F293" s="123" t="n">
        <v>0</v>
      </c>
      <c r="G293" s="213" t="n">
        <v>1.92843854362422</v>
      </c>
      <c r="H293" s="214" t="n">
        <v>86.4</v>
      </c>
      <c r="I293" s="125" t="n">
        <v>96</v>
      </c>
      <c r="J293" s="125" t="n">
        <v>48</v>
      </c>
      <c r="K293" s="125" t="n">
        <v>72</v>
      </c>
    </row>
    <row r="294" customFormat="false" ht="15" hidden="false" customHeight="false" outlineLevel="0" collapsed="false">
      <c r="A294" s="129" t="s">
        <v>430</v>
      </c>
      <c r="B294" s="210" t="n">
        <v>42661</v>
      </c>
      <c r="C294" s="211" t="n">
        <v>7.9</v>
      </c>
      <c r="D294" s="212" t="n">
        <v>22.5</v>
      </c>
      <c r="E294" s="212" t="n">
        <v>12</v>
      </c>
      <c r="F294" s="123" t="n">
        <v>0</v>
      </c>
      <c r="G294" s="213" t="n">
        <v>1.65262830289734</v>
      </c>
      <c r="H294" s="214" t="n">
        <v>51.84</v>
      </c>
      <c r="I294" s="125" t="n">
        <v>94</v>
      </c>
      <c r="J294" s="125" t="n">
        <v>53</v>
      </c>
      <c r="K294" s="125" t="n">
        <v>73.5</v>
      </c>
    </row>
    <row r="295" customFormat="false" ht="15" hidden="false" customHeight="false" outlineLevel="0" collapsed="false">
      <c r="A295" s="129" t="s">
        <v>430</v>
      </c>
      <c r="B295" s="210" t="n">
        <v>42662</v>
      </c>
      <c r="C295" s="211" t="n">
        <v>13.8</v>
      </c>
      <c r="D295" s="212" t="n">
        <v>22</v>
      </c>
      <c r="E295" s="212" t="n">
        <v>8.5</v>
      </c>
      <c r="F295" s="123" t="n">
        <v>0</v>
      </c>
      <c r="G295" s="213" t="n">
        <v>1.55545744946669</v>
      </c>
      <c r="H295" s="214" t="n">
        <v>60.48</v>
      </c>
      <c r="I295" s="125" t="n">
        <v>95</v>
      </c>
      <c r="J295" s="125" t="n">
        <v>54</v>
      </c>
      <c r="K295" s="125" t="n">
        <v>74.5</v>
      </c>
    </row>
    <row r="296" customFormat="false" ht="15" hidden="false" customHeight="false" outlineLevel="0" collapsed="false">
      <c r="A296" s="129" t="s">
        <v>430</v>
      </c>
      <c r="B296" s="210" t="n">
        <v>42663</v>
      </c>
      <c r="C296" s="211" t="n">
        <v>5.4</v>
      </c>
      <c r="D296" s="212" t="n">
        <v>16.5</v>
      </c>
      <c r="E296" s="212" t="n">
        <v>13</v>
      </c>
      <c r="F296" s="123" t="n">
        <v>3.2</v>
      </c>
      <c r="G296" s="213" t="n">
        <v>1.55062240164626</v>
      </c>
      <c r="H296" s="214" t="n">
        <v>43.2</v>
      </c>
      <c r="I296" s="125" t="n">
        <v>95</v>
      </c>
      <c r="J296" s="125" t="n">
        <v>88</v>
      </c>
      <c r="K296" s="125" t="n">
        <v>91.5</v>
      </c>
    </row>
    <row r="297" customFormat="false" ht="15" hidden="false" customHeight="false" outlineLevel="0" collapsed="false">
      <c r="A297" s="129" t="s">
        <v>430</v>
      </c>
      <c r="B297" s="210" t="n">
        <v>42664</v>
      </c>
      <c r="C297" s="211" t="n">
        <v>12.6</v>
      </c>
      <c r="D297" s="212" t="n">
        <v>18</v>
      </c>
      <c r="E297" s="212" t="n">
        <v>8</v>
      </c>
      <c r="F297" s="123" t="n">
        <v>0</v>
      </c>
      <c r="G297" s="213" t="n">
        <v>1.37190635783923</v>
      </c>
      <c r="H297" s="214" t="n">
        <v>69.12</v>
      </c>
      <c r="I297" s="125" t="n">
        <v>95</v>
      </c>
      <c r="J297" s="125" t="n">
        <v>73</v>
      </c>
      <c r="K297" s="125" t="n">
        <v>84</v>
      </c>
    </row>
    <row r="298" customFormat="false" ht="15" hidden="false" customHeight="false" outlineLevel="0" collapsed="false">
      <c r="A298" s="129" t="s">
        <v>430</v>
      </c>
      <c r="B298" s="210" t="n">
        <v>42665</v>
      </c>
      <c r="C298" s="211" t="n">
        <v>10.3</v>
      </c>
      <c r="D298" s="212" t="n">
        <v>22</v>
      </c>
      <c r="E298" s="212" t="n">
        <v>6.5</v>
      </c>
      <c r="F298" s="123" t="n">
        <v>0</v>
      </c>
      <c r="G298" s="213" t="n">
        <v>1.41551705739596</v>
      </c>
      <c r="H298" s="214" t="n">
        <v>77.76</v>
      </c>
      <c r="I298" s="125" t="n">
        <v>95</v>
      </c>
      <c r="J298" s="125" t="n">
        <v>33</v>
      </c>
      <c r="K298" s="125" t="n">
        <v>64</v>
      </c>
    </row>
    <row r="299" customFormat="false" ht="15" hidden="false" customHeight="false" outlineLevel="0" collapsed="false">
      <c r="A299" s="129" t="s">
        <v>430</v>
      </c>
      <c r="B299" s="210" t="n">
        <v>42666</v>
      </c>
      <c r="C299" s="211" t="n">
        <v>12.9</v>
      </c>
      <c r="D299" s="212" t="n">
        <v>22.5</v>
      </c>
      <c r="E299" s="212" t="n">
        <v>9</v>
      </c>
      <c r="F299" s="123" t="n">
        <v>0</v>
      </c>
      <c r="G299" s="213" t="n">
        <v>1.56367468406235</v>
      </c>
      <c r="H299" s="214" t="n">
        <v>155.52</v>
      </c>
      <c r="I299" s="125" t="n">
        <v>92</v>
      </c>
      <c r="J299" s="125" t="n">
        <v>54</v>
      </c>
      <c r="K299" s="125" t="n">
        <v>73</v>
      </c>
    </row>
    <row r="300" customFormat="false" ht="15" hidden="false" customHeight="false" outlineLevel="0" collapsed="false">
      <c r="A300" s="129" t="s">
        <v>430</v>
      </c>
      <c r="B300" s="210" t="n">
        <v>42667</v>
      </c>
      <c r="C300" s="211" t="n">
        <v>11</v>
      </c>
      <c r="D300" s="212" t="n">
        <v>31</v>
      </c>
      <c r="E300" s="212" t="n">
        <v>18</v>
      </c>
      <c r="F300" s="123" t="n">
        <v>0</v>
      </c>
      <c r="G300" s="213" t="n">
        <v>2.65648359731082</v>
      </c>
      <c r="H300" s="214" t="n">
        <v>172.8</v>
      </c>
      <c r="I300" s="125" t="n">
        <v>93</v>
      </c>
      <c r="J300" s="125" t="n">
        <v>55</v>
      </c>
      <c r="K300" s="125" t="n">
        <v>74</v>
      </c>
    </row>
    <row r="301" customFormat="false" ht="15" hidden="false" customHeight="false" outlineLevel="0" collapsed="false">
      <c r="A301" s="129" t="s">
        <v>430</v>
      </c>
      <c r="B301" s="210" t="n">
        <v>42668</v>
      </c>
      <c r="C301" s="211" t="n">
        <v>9.8</v>
      </c>
      <c r="D301" s="212" t="n">
        <v>32.5</v>
      </c>
      <c r="E301" s="212" t="n">
        <v>19</v>
      </c>
      <c r="F301" s="123" t="n">
        <v>0</v>
      </c>
      <c r="G301" s="213" t="n">
        <v>2.5986838334567</v>
      </c>
      <c r="H301" s="214" t="n">
        <v>86.4</v>
      </c>
      <c r="I301" s="125" t="n">
        <v>91</v>
      </c>
      <c r="J301" s="125" t="n">
        <v>34</v>
      </c>
      <c r="K301" s="125" t="n">
        <v>62.5</v>
      </c>
    </row>
    <row r="302" customFormat="false" ht="15" hidden="false" customHeight="false" outlineLevel="0" collapsed="false">
      <c r="A302" s="129" t="s">
        <v>430</v>
      </c>
      <c r="B302" s="210" t="n">
        <v>42669</v>
      </c>
      <c r="C302" s="211" t="n">
        <v>6.2</v>
      </c>
      <c r="D302" s="212" t="n">
        <v>28</v>
      </c>
      <c r="E302" s="212" t="n">
        <v>17</v>
      </c>
      <c r="F302" s="123" t="n">
        <v>0</v>
      </c>
      <c r="G302" s="213" t="n">
        <v>2.20321619439824</v>
      </c>
      <c r="H302" s="214" t="n">
        <v>86.4</v>
      </c>
      <c r="I302" s="125" t="n">
        <v>93</v>
      </c>
      <c r="J302" s="125" t="n">
        <v>46</v>
      </c>
      <c r="K302" s="125" t="n">
        <v>69.5</v>
      </c>
    </row>
    <row r="303" customFormat="false" ht="15" hidden="false" customHeight="false" outlineLevel="0" collapsed="false">
      <c r="A303" s="129" t="s">
        <v>430</v>
      </c>
      <c r="B303" s="210" t="n">
        <v>42670</v>
      </c>
      <c r="C303" s="211" t="n">
        <v>10.9</v>
      </c>
      <c r="D303" s="212" t="n">
        <v>25</v>
      </c>
      <c r="E303" s="212" t="n">
        <v>16</v>
      </c>
      <c r="F303" s="123" t="n">
        <v>0</v>
      </c>
      <c r="G303" s="213" t="n">
        <v>1.93657793564297</v>
      </c>
      <c r="H303" s="214" t="n">
        <v>138.24</v>
      </c>
      <c r="I303" s="125" t="n">
        <v>93</v>
      </c>
      <c r="J303" s="125" t="n">
        <v>51</v>
      </c>
      <c r="K303" s="125" t="n">
        <v>72</v>
      </c>
    </row>
    <row r="304" customFormat="false" ht="15" hidden="false" customHeight="false" outlineLevel="0" collapsed="false">
      <c r="A304" s="129" t="s">
        <v>430</v>
      </c>
      <c r="B304" s="210" t="n">
        <v>42671</v>
      </c>
      <c r="C304" s="211" t="n">
        <v>14.4</v>
      </c>
      <c r="D304" s="212" t="n">
        <v>24</v>
      </c>
      <c r="E304" s="212" t="n">
        <v>12</v>
      </c>
      <c r="F304" s="123" t="n">
        <v>0</v>
      </c>
      <c r="G304" s="213" t="n">
        <v>1.4995113977826</v>
      </c>
      <c r="H304" s="214" t="n">
        <v>216</v>
      </c>
      <c r="I304" s="125" t="n">
        <v>85</v>
      </c>
      <c r="J304" s="125" t="n">
        <v>33</v>
      </c>
      <c r="K304" s="125" t="n">
        <v>59</v>
      </c>
    </row>
    <row r="305" customFormat="false" ht="15" hidden="false" customHeight="false" outlineLevel="0" collapsed="false">
      <c r="A305" s="129" t="s">
        <v>430</v>
      </c>
      <c r="B305" s="210" t="n">
        <v>42672</v>
      </c>
      <c r="C305" s="211" t="n">
        <v>14.2</v>
      </c>
      <c r="D305" s="212" t="n">
        <v>23</v>
      </c>
      <c r="E305" s="212" t="n">
        <v>9</v>
      </c>
      <c r="F305" s="123" t="n">
        <v>0</v>
      </c>
      <c r="G305" s="213" t="n">
        <v>1.50722541591723</v>
      </c>
      <c r="H305" s="214" t="n">
        <v>95.04</v>
      </c>
      <c r="I305" s="125" t="n">
        <v>93</v>
      </c>
      <c r="J305" s="125" t="n">
        <v>35</v>
      </c>
      <c r="K305" s="125" t="n">
        <v>64</v>
      </c>
    </row>
    <row r="306" customFormat="false" ht="15" hidden="false" customHeight="false" outlineLevel="0" collapsed="false">
      <c r="A306" s="129" t="s">
        <v>430</v>
      </c>
      <c r="B306" s="210" t="n">
        <v>42673</v>
      </c>
      <c r="C306" s="211" t="n">
        <v>13.9</v>
      </c>
      <c r="D306" s="212" t="n">
        <v>25</v>
      </c>
      <c r="E306" s="212" t="n">
        <v>8</v>
      </c>
      <c r="F306" s="123" t="n">
        <v>0</v>
      </c>
      <c r="G306" s="213" t="n">
        <v>1.62873407513032</v>
      </c>
      <c r="H306" s="214" t="n">
        <v>69.12</v>
      </c>
      <c r="I306" s="125" t="n">
        <v>92</v>
      </c>
      <c r="J306" s="125" t="n">
        <v>32</v>
      </c>
      <c r="K306" s="125" t="n">
        <v>62</v>
      </c>
    </row>
    <row r="307" customFormat="false" ht="15" hidden="false" customHeight="false" outlineLevel="0" collapsed="false">
      <c r="A307" s="129" t="s">
        <v>430</v>
      </c>
      <c r="B307" s="210" t="n">
        <v>42674</v>
      </c>
      <c r="C307" s="211" t="n">
        <v>13.7</v>
      </c>
      <c r="D307" s="212" t="n">
        <v>24.5</v>
      </c>
      <c r="E307" s="212" t="n">
        <v>9</v>
      </c>
      <c r="F307" s="123" t="n">
        <v>0</v>
      </c>
      <c r="G307" s="213" t="n">
        <v>1.65739044696308</v>
      </c>
      <c r="H307" s="214" t="n">
        <v>77.76</v>
      </c>
      <c r="I307" s="125" t="n">
        <v>94</v>
      </c>
      <c r="J307" s="125" t="n">
        <v>37</v>
      </c>
      <c r="K307" s="125" t="n">
        <v>65.5</v>
      </c>
    </row>
    <row r="308" customFormat="false" ht="15" hidden="false" customHeight="false" outlineLevel="0" collapsed="false">
      <c r="A308" s="129" t="s">
        <v>430</v>
      </c>
      <c r="B308" s="210" t="n">
        <v>42675</v>
      </c>
      <c r="C308" s="211" t="n">
        <v>13.4</v>
      </c>
      <c r="D308" s="212" t="n">
        <v>24</v>
      </c>
      <c r="E308" s="212" t="n">
        <v>9</v>
      </c>
      <c r="F308" s="123" t="n">
        <v>0</v>
      </c>
      <c r="G308" s="213" t="n">
        <v>1.66985046204711</v>
      </c>
      <c r="H308" s="214" t="n">
        <v>69.12</v>
      </c>
      <c r="I308" s="125" t="n">
        <v>95</v>
      </c>
      <c r="J308" s="125" t="n">
        <v>44</v>
      </c>
      <c r="K308" s="125" t="n">
        <v>69.5</v>
      </c>
    </row>
    <row r="309" customFormat="false" ht="15" hidden="false" customHeight="false" outlineLevel="0" collapsed="false">
      <c r="A309" s="129" t="s">
        <v>430</v>
      </c>
      <c r="B309" s="210" t="n">
        <v>42676</v>
      </c>
      <c r="C309" s="211" t="n">
        <v>13.3</v>
      </c>
      <c r="D309" s="212" t="n">
        <v>23</v>
      </c>
      <c r="E309" s="212" t="n">
        <v>7</v>
      </c>
      <c r="F309" s="123" t="n">
        <v>0</v>
      </c>
      <c r="G309" s="213" t="n">
        <v>1.5798632184406</v>
      </c>
      <c r="H309" s="214" t="n">
        <v>69.12</v>
      </c>
      <c r="I309" s="125" t="n">
        <v>95</v>
      </c>
      <c r="J309" s="125" t="n">
        <v>49</v>
      </c>
      <c r="K309" s="125" t="n">
        <v>72</v>
      </c>
    </row>
    <row r="310" customFormat="false" ht="15" hidden="false" customHeight="false" outlineLevel="0" collapsed="false">
      <c r="A310" s="129" t="s">
        <v>430</v>
      </c>
      <c r="B310" s="210" t="n">
        <v>42677</v>
      </c>
      <c r="C310" s="211" t="n">
        <v>10.5</v>
      </c>
      <c r="D310" s="212" t="n">
        <v>22.5</v>
      </c>
      <c r="E310" s="212" t="n">
        <v>9.5</v>
      </c>
      <c r="F310" s="123" t="n">
        <v>0</v>
      </c>
      <c r="G310" s="213" t="n">
        <v>1.63299387782401</v>
      </c>
      <c r="H310" s="214" t="n">
        <v>69.12</v>
      </c>
      <c r="I310" s="125" t="n">
        <v>95</v>
      </c>
      <c r="J310" s="125" t="n">
        <v>57</v>
      </c>
      <c r="K310" s="125" t="n">
        <v>76</v>
      </c>
    </row>
    <row r="311" customFormat="false" ht="15" hidden="false" customHeight="false" outlineLevel="0" collapsed="false">
      <c r="A311" s="129" t="s">
        <v>430</v>
      </c>
      <c r="B311" s="210" t="n">
        <v>42678</v>
      </c>
      <c r="C311" s="211" t="n">
        <v>10.1</v>
      </c>
      <c r="D311" s="212" t="n">
        <v>22.5</v>
      </c>
      <c r="E311" s="212" t="n">
        <v>11</v>
      </c>
      <c r="F311" s="123" t="n">
        <v>0</v>
      </c>
      <c r="G311" s="213" t="n">
        <v>1.76665093206719</v>
      </c>
      <c r="H311" s="214" t="n">
        <v>86.4</v>
      </c>
      <c r="I311" s="125" t="n">
        <v>94</v>
      </c>
      <c r="J311" s="125" t="n">
        <v>74</v>
      </c>
      <c r="K311" s="125" t="n">
        <v>84</v>
      </c>
    </row>
    <row r="312" customFormat="false" ht="15" hidden="false" customHeight="false" outlineLevel="0" collapsed="false">
      <c r="A312" s="129" t="s">
        <v>430</v>
      </c>
      <c r="B312" s="210" t="n">
        <v>42679</v>
      </c>
      <c r="C312" s="211" t="n">
        <v>6.4</v>
      </c>
      <c r="D312" s="212" t="n">
        <v>25</v>
      </c>
      <c r="E312" s="212" t="n">
        <v>13.5</v>
      </c>
      <c r="F312" s="123" t="n">
        <v>0</v>
      </c>
      <c r="G312" s="213" t="n">
        <v>1.86015053107221</v>
      </c>
      <c r="H312" s="214" t="n">
        <v>146.88</v>
      </c>
      <c r="I312" s="125" t="n">
        <v>94</v>
      </c>
      <c r="J312" s="125" t="n">
        <v>48</v>
      </c>
      <c r="K312" s="125" t="n">
        <v>71</v>
      </c>
    </row>
    <row r="313" customFormat="false" ht="15" hidden="false" customHeight="false" outlineLevel="0" collapsed="false">
      <c r="A313" s="129" t="s">
        <v>430</v>
      </c>
      <c r="B313" s="210" t="n">
        <v>42680</v>
      </c>
      <c r="C313" s="211" t="n">
        <v>5.5</v>
      </c>
      <c r="D313" s="212" t="n">
        <v>21.5</v>
      </c>
      <c r="E313" s="212" t="n">
        <v>7.5</v>
      </c>
      <c r="F313" s="123" t="n">
        <v>9.8</v>
      </c>
      <c r="G313" s="213" t="n">
        <v>1.5836349099478</v>
      </c>
      <c r="H313" s="214" t="n">
        <v>181.44</v>
      </c>
      <c r="I313" s="125" t="n">
        <v>94</v>
      </c>
      <c r="J313" s="125" t="n">
        <v>73</v>
      </c>
      <c r="K313" s="125" t="n">
        <v>83.5</v>
      </c>
    </row>
    <row r="314" customFormat="false" ht="15" hidden="false" customHeight="false" outlineLevel="0" collapsed="false">
      <c r="A314" s="129" t="s">
        <v>430</v>
      </c>
      <c r="B314" s="210" t="n">
        <v>42681</v>
      </c>
      <c r="C314" s="211" t="n">
        <v>4.5</v>
      </c>
      <c r="D314" s="212" t="n">
        <v>16</v>
      </c>
      <c r="E314" s="212" t="n">
        <v>8</v>
      </c>
      <c r="F314" s="123" t="n">
        <v>0</v>
      </c>
      <c r="G314" s="213" t="n">
        <v>1.27502496708443</v>
      </c>
      <c r="H314" s="214" t="n">
        <v>60.48</v>
      </c>
      <c r="I314" s="125" t="n">
        <v>96</v>
      </c>
      <c r="J314" s="125" t="n">
        <v>75</v>
      </c>
      <c r="K314" s="125" t="n">
        <v>85.5</v>
      </c>
    </row>
    <row r="315" customFormat="false" ht="15" hidden="false" customHeight="false" outlineLevel="0" collapsed="false">
      <c r="A315" s="129" t="s">
        <v>430</v>
      </c>
      <c r="B315" s="210" t="n">
        <v>42682</v>
      </c>
      <c r="C315" s="211" t="n">
        <v>4.5</v>
      </c>
      <c r="D315" s="212" t="n">
        <v>15</v>
      </c>
      <c r="E315" s="212" t="n">
        <v>10</v>
      </c>
      <c r="F315" s="123" t="n">
        <v>2.8</v>
      </c>
      <c r="G315" s="213" t="n">
        <v>1.16611108497129</v>
      </c>
      <c r="H315" s="214" t="n">
        <v>77.76</v>
      </c>
      <c r="I315" s="125" t="n">
        <v>95</v>
      </c>
      <c r="J315" s="125" t="n">
        <v>58</v>
      </c>
      <c r="K315" s="125" t="n">
        <v>76.5</v>
      </c>
    </row>
    <row r="316" customFormat="false" ht="15" hidden="false" customHeight="false" outlineLevel="0" collapsed="false">
      <c r="A316" s="129" t="s">
        <v>430</v>
      </c>
      <c r="B316" s="210" t="n">
        <v>42683</v>
      </c>
      <c r="C316" s="211" t="n">
        <v>7.1</v>
      </c>
      <c r="D316" s="212" t="n">
        <v>15</v>
      </c>
      <c r="E316" s="212" t="n">
        <v>15</v>
      </c>
      <c r="F316" s="123" t="n">
        <v>4.8</v>
      </c>
      <c r="G316" s="213" t="n">
        <v>1.21075263428272</v>
      </c>
      <c r="H316" s="214" t="n">
        <v>181.44</v>
      </c>
      <c r="I316" s="125" t="n">
        <v>71</v>
      </c>
      <c r="J316" s="125" t="n">
        <v>71</v>
      </c>
      <c r="K316" s="125" t="n">
        <v>71</v>
      </c>
    </row>
    <row r="317" customFormat="false" ht="15" hidden="false" customHeight="false" outlineLevel="0" collapsed="false">
      <c r="A317" s="129" t="s">
        <v>430</v>
      </c>
      <c r="B317" s="210" t="n">
        <v>42684</v>
      </c>
      <c r="C317" s="211" t="n">
        <v>8.7</v>
      </c>
      <c r="D317" s="212" t="n">
        <v>18.5</v>
      </c>
      <c r="E317" s="212" t="n">
        <v>14</v>
      </c>
      <c r="F317" s="123" t="n">
        <v>2.4</v>
      </c>
      <c r="G317" s="213" t="n">
        <v>1.44857205122672</v>
      </c>
      <c r="H317" s="214" t="n">
        <v>190.08</v>
      </c>
      <c r="I317" s="125" t="n">
        <v>91</v>
      </c>
      <c r="J317" s="125" t="n">
        <v>60</v>
      </c>
      <c r="K317" s="125" t="n">
        <v>75.5</v>
      </c>
    </row>
    <row r="318" customFormat="false" ht="15" hidden="false" customHeight="false" outlineLevel="0" collapsed="false">
      <c r="A318" s="129" t="s">
        <v>430</v>
      </c>
      <c r="B318" s="210" t="n">
        <v>42685</v>
      </c>
      <c r="C318" s="211" t="n">
        <v>9.4</v>
      </c>
      <c r="D318" s="212" t="n">
        <v>19</v>
      </c>
      <c r="E318" s="212" t="n">
        <v>10.5</v>
      </c>
      <c r="F318" s="123" t="n">
        <v>4.8</v>
      </c>
      <c r="G318" s="213" t="n">
        <v>1.44366605665565</v>
      </c>
      <c r="H318" s="214" t="n">
        <v>129.6</v>
      </c>
      <c r="I318" s="125" t="n">
        <v>95</v>
      </c>
      <c r="J318" s="125" t="n">
        <v>63</v>
      </c>
      <c r="K318" s="125" t="n">
        <v>79</v>
      </c>
    </row>
    <row r="319" customFormat="false" ht="15" hidden="false" customHeight="false" outlineLevel="0" collapsed="false">
      <c r="A319" s="129" t="s">
        <v>430</v>
      </c>
      <c r="B319" s="210" t="n">
        <v>42686</v>
      </c>
      <c r="C319" s="211" t="n">
        <v>11.6</v>
      </c>
      <c r="D319" s="212" t="n">
        <v>17</v>
      </c>
      <c r="E319" s="212" t="n">
        <v>7</v>
      </c>
      <c r="F319" s="123" t="n">
        <v>4.6</v>
      </c>
      <c r="G319" s="213" t="n">
        <v>1.17150513296131</v>
      </c>
      <c r="H319" s="214" t="n">
        <v>129.6</v>
      </c>
      <c r="I319" s="125" t="n">
        <v>93</v>
      </c>
      <c r="J319" s="125" t="n">
        <v>54</v>
      </c>
      <c r="K319" s="125" t="n">
        <v>73.5</v>
      </c>
    </row>
    <row r="320" customFormat="false" ht="15" hidden="false" customHeight="false" outlineLevel="0" collapsed="false">
      <c r="A320" s="129" t="s">
        <v>430</v>
      </c>
      <c r="B320" s="210" t="n">
        <v>42687</v>
      </c>
      <c r="C320" s="211" t="n">
        <v>6.2</v>
      </c>
      <c r="D320" s="212" t="n">
        <v>17</v>
      </c>
      <c r="E320" s="212" t="n">
        <v>6</v>
      </c>
      <c r="F320" s="123" t="n">
        <v>6.2</v>
      </c>
      <c r="G320" s="213" t="n">
        <v>1.24766797316398</v>
      </c>
      <c r="H320" s="214" t="n">
        <v>60.48</v>
      </c>
      <c r="I320" s="125" t="n">
        <v>95</v>
      </c>
      <c r="J320" s="125" t="n">
        <v>70</v>
      </c>
      <c r="K320" s="125" t="n">
        <v>82.5</v>
      </c>
    </row>
    <row r="321" customFormat="false" ht="15" hidden="false" customHeight="false" outlineLevel="0" collapsed="false">
      <c r="A321" s="129" t="s">
        <v>430</v>
      </c>
      <c r="B321" s="210" t="n">
        <v>42688</v>
      </c>
      <c r="C321" s="211" t="n">
        <v>5.1</v>
      </c>
      <c r="D321" s="212" t="n">
        <v>17</v>
      </c>
      <c r="E321" s="212" t="n">
        <v>12</v>
      </c>
      <c r="F321" s="123" t="n">
        <v>1.8</v>
      </c>
      <c r="G321" s="213" t="n">
        <v>1.44633078706659</v>
      </c>
      <c r="H321" s="214" t="n">
        <v>77.76</v>
      </c>
      <c r="I321" s="125" t="n">
        <v>95</v>
      </c>
      <c r="J321" s="125" t="n">
        <v>75</v>
      </c>
      <c r="K321" s="125" t="n">
        <v>85</v>
      </c>
    </row>
    <row r="322" customFormat="false" ht="15" hidden="false" customHeight="false" outlineLevel="0" collapsed="false">
      <c r="A322" s="129" t="s">
        <v>430</v>
      </c>
      <c r="B322" s="210" t="n">
        <v>42689</v>
      </c>
      <c r="C322" s="211" t="n">
        <v>11.1</v>
      </c>
      <c r="D322" s="212" t="n">
        <v>19.5</v>
      </c>
      <c r="E322" s="212" t="n">
        <v>12.5</v>
      </c>
      <c r="F322" s="123" t="n">
        <v>0</v>
      </c>
      <c r="G322" s="213" t="n">
        <v>1.49204299631934</v>
      </c>
      <c r="H322" s="214" t="n">
        <v>241.92</v>
      </c>
      <c r="I322" s="125" t="n">
        <v>92</v>
      </c>
      <c r="J322" s="125" t="n">
        <v>62</v>
      </c>
      <c r="K322" s="125" t="n">
        <v>77</v>
      </c>
    </row>
    <row r="323" customFormat="false" ht="15" hidden="false" customHeight="false" outlineLevel="0" collapsed="false">
      <c r="A323" s="129" t="s">
        <v>430</v>
      </c>
      <c r="B323" s="210" t="n">
        <v>42690</v>
      </c>
      <c r="C323" s="211" t="n">
        <v>6.3</v>
      </c>
      <c r="D323" s="212" t="n">
        <v>19.5</v>
      </c>
      <c r="E323" s="212" t="n">
        <v>11</v>
      </c>
      <c r="F323" s="123" t="n">
        <v>0</v>
      </c>
      <c r="G323" s="213" t="n">
        <v>1.47590148977988</v>
      </c>
      <c r="H323" s="214" t="n">
        <v>207.36</v>
      </c>
      <c r="I323" s="125" t="n">
        <v>92</v>
      </c>
      <c r="J323" s="125" t="n">
        <v>66</v>
      </c>
      <c r="K323" s="125" t="n">
        <v>79</v>
      </c>
    </row>
    <row r="324" customFormat="false" ht="15" hidden="false" customHeight="false" outlineLevel="0" collapsed="false">
      <c r="A324" s="129" t="s">
        <v>430</v>
      </c>
      <c r="B324" s="210" t="n">
        <v>42691</v>
      </c>
      <c r="C324" s="211" t="n">
        <v>9.3</v>
      </c>
      <c r="D324" s="212" t="n">
        <v>23</v>
      </c>
      <c r="E324" s="212" t="n">
        <v>12.5</v>
      </c>
      <c r="F324" s="123" t="n">
        <v>0</v>
      </c>
      <c r="G324" s="213" t="n">
        <v>1.76969133842492</v>
      </c>
      <c r="H324" s="214" t="n">
        <v>103.68</v>
      </c>
      <c r="I324" s="125" t="n">
        <v>94</v>
      </c>
      <c r="J324" s="125" t="n">
        <v>62</v>
      </c>
      <c r="K324" s="125" t="n">
        <v>78</v>
      </c>
    </row>
    <row r="325" customFormat="false" ht="15" hidden="false" customHeight="false" outlineLevel="0" collapsed="false">
      <c r="A325" s="129" t="s">
        <v>430</v>
      </c>
      <c r="B325" s="210" t="n">
        <v>42692</v>
      </c>
      <c r="C325" s="211" t="n">
        <v>10.6</v>
      </c>
      <c r="D325" s="212" t="n">
        <v>21</v>
      </c>
      <c r="E325" s="212" t="n">
        <v>11</v>
      </c>
      <c r="F325" s="123" t="n">
        <v>0.4</v>
      </c>
      <c r="G325" s="213" t="n">
        <v>1.60201967035308</v>
      </c>
      <c r="H325" s="214" t="n">
        <v>69.12</v>
      </c>
      <c r="I325" s="125" t="n">
        <v>94</v>
      </c>
      <c r="J325" s="125" t="n">
        <v>66</v>
      </c>
      <c r="K325" s="125" t="n">
        <v>80</v>
      </c>
    </row>
    <row r="326" customFormat="false" ht="15" hidden="false" customHeight="false" outlineLevel="0" collapsed="false">
      <c r="A326" s="129" t="s">
        <v>430</v>
      </c>
      <c r="B326" s="210" t="n">
        <v>42693</v>
      </c>
      <c r="C326" s="211" t="n">
        <v>4.5</v>
      </c>
      <c r="D326" s="212" t="n">
        <v>17</v>
      </c>
      <c r="E326" s="212" t="n">
        <v>11</v>
      </c>
      <c r="F326" s="123" t="n">
        <v>8</v>
      </c>
      <c r="G326" s="213" t="n">
        <v>1.51109018566706</v>
      </c>
      <c r="H326" s="214" t="n">
        <v>43.2</v>
      </c>
      <c r="I326" s="125" t="n">
        <v>95</v>
      </c>
      <c r="J326" s="125" t="n">
        <v>90</v>
      </c>
      <c r="K326" s="125" t="n">
        <v>92.5</v>
      </c>
    </row>
    <row r="327" customFormat="false" ht="15" hidden="false" customHeight="false" outlineLevel="0" collapsed="false">
      <c r="A327" s="129" t="s">
        <v>430</v>
      </c>
      <c r="B327" s="210" t="n">
        <v>42694</v>
      </c>
      <c r="C327" s="211" t="n">
        <v>10.7</v>
      </c>
      <c r="D327" s="212" t="n">
        <v>21</v>
      </c>
      <c r="E327" s="212" t="n">
        <v>9</v>
      </c>
      <c r="F327" s="123" t="n">
        <v>0.2</v>
      </c>
      <c r="G327" s="213" t="n">
        <v>1.54864123781406</v>
      </c>
      <c r="H327" s="214" t="n">
        <v>60.48</v>
      </c>
      <c r="I327" s="125" t="n">
        <v>95</v>
      </c>
      <c r="J327" s="125" t="n">
        <v>64</v>
      </c>
      <c r="K327" s="125" t="n">
        <v>79.5</v>
      </c>
    </row>
    <row r="328" customFormat="false" ht="15" hidden="false" customHeight="false" outlineLevel="0" collapsed="false">
      <c r="A328" s="129" t="s">
        <v>430</v>
      </c>
      <c r="B328" s="210" t="n">
        <v>42695</v>
      </c>
      <c r="C328" s="211" t="n">
        <v>8.8</v>
      </c>
      <c r="D328" s="212" t="n">
        <v>22</v>
      </c>
      <c r="E328" s="212" t="n">
        <v>11</v>
      </c>
      <c r="F328" s="123" t="n">
        <v>0</v>
      </c>
      <c r="G328" s="213" t="n">
        <v>1.69555093401215</v>
      </c>
      <c r="H328" s="214" t="n">
        <v>112.32</v>
      </c>
      <c r="I328" s="125" t="n">
        <v>95</v>
      </c>
      <c r="J328" s="125" t="n">
        <v>67</v>
      </c>
      <c r="K328" s="125" t="n">
        <v>81</v>
      </c>
    </row>
    <row r="329" customFormat="false" ht="15" hidden="false" customHeight="false" outlineLevel="0" collapsed="false">
      <c r="A329" s="129" t="s">
        <v>430</v>
      </c>
      <c r="B329" s="210" t="n">
        <v>42696</v>
      </c>
      <c r="C329" s="211" t="n">
        <v>8</v>
      </c>
      <c r="D329" s="212" t="n">
        <v>22</v>
      </c>
      <c r="E329" s="212" t="n">
        <v>14.5</v>
      </c>
      <c r="F329" s="123" t="n">
        <v>0</v>
      </c>
      <c r="G329" s="213" t="n">
        <v>1.71478770683934</v>
      </c>
      <c r="H329" s="214" t="n">
        <v>164.16</v>
      </c>
      <c r="I329" s="125" t="n">
        <v>91</v>
      </c>
      <c r="J329" s="125" t="n">
        <v>62</v>
      </c>
      <c r="K329" s="125" t="n">
        <v>76.5</v>
      </c>
    </row>
    <row r="330" customFormat="false" ht="15" hidden="false" customHeight="false" outlineLevel="0" collapsed="false">
      <c r="A330" s="129" t="s">
        <v>430</v>
      </c>
      <c r="B330" s="210" t="n">
        <v>42697</v>
      </c>
      <c r="C330" s="211" t="n">
        <v>9.5</v>
      </c>
      <c r="D330" s="212" t="n">
        <v>21.5</v>
      </c>
      <c r="E330" s="212" t="n">
        <v>15</v>
      </c>
      <c r="F330" s="123" t="n">
        <v>0</v>
      </c>
      <c r="G330" s="213" t="n">
        <v>1.66974836927214</v>
      </c>
      <c r="H330" s="214" t="n">
        <v>198.72</v>
      </c>
      <c r="I330" s="125" t="n">
        <v>89</v>
      </c>
      <c r="J330" s="125" t="n">
        <v>62</v>
      </c>
      <c r="K330" s="125" t="n">
        <v>75.5</v>
      </c>
    </row>
    <row r="331" customFormat="false" ht="15" hidden="false" customHeight="false" outlineLevel="0" collapsed="false">
      <c r="A331" s="129" t="s">
        <v>430</v>
      </c>
      <c r="B331" s="210" t="n">
        <v>42698</v>
      </c>
      <c r="C331" s="211" t="n">
        <v>3.8</v>
      </c>
      <c r="D331" s="212" t="n">
        <v>14.5</v>
      </c>
      <c r="E331" s="212" t="n">
        <v>8</v>
      </c>
      <c r="F331" s="123" t="n">
        <v>6</v>
      </c>
      <c r="G331" s="213" t="n">
        <v>1.21876487269892</v>
      </c>
      <c r="H331" s="214" t="n">
        <v>146.88</v>
      </c>
      <c r="I331" s="125" t="n">
        <v>95</v>
      </c>
      <c r="J331" s="125" t="n">
        <v>81</v>
      </c>
      <c r="K331" s="125" t="n">
        <v>88</v>
      </c>
    </row>
    <row r="332" customFormat="false" ht="15" hidden="false" customHeight="false" outlineLevel="0" collapsed="false">
      <c r="A332" s="129" t="s">
        <v>430</v>
      </c>
      <c r="B332" s="210" t="n">
        <v>42699</v>
      </c>
      <c r="C332" s="211" t="n">
        <v>7.3</v>
      </c>
      <c r="D332" s="212" t="n">
        <v>18</v>
      </c>
      <c r="E332" s="212" t="n">
        <v>8</v>
      </c>
      <c r="F332" s="123" t="n">
        <v>6.6</v>
      </c>
      <c r="G332" s="213" t="n">
        <v>1.32899644446806</v>
      </c>
      <c r="H332" s="214" t="n">
        <v>69.12</v>
      </c>
      <c r="I332" s="125" t="n">
        <v>95</v>
      </c>
      <c r="J332" s="125" t="n">
        <v>65</v>
      </c>
      <c r="K332" s="125" t="n">
        <v>80</v>
      </c>
    </row>
    <row r="333" customFormat="false" ht="15" hidden="false" customHeight="false" outlineLevel="0" collapsed="false">
      <c r="A333" s="129" t="s">
        <v>430</v>
      </c>
      <c r="B333" s="210" t="n">
        <v>42700</v>
      </c>
      <c r="C333" s="211" t="n">
        <v>9.7</v>
      </c>
      <c r="D333" s="212" t="n">
        <v>19.5</v>
      </c>
      <c r="E333" s="212" t="n">
        <v>6.5</v>
      </c>
      <c r="F333" s="123" t="n">
        <v>3.4</v>
      </c>
      <c r="G333" s="213" t="n">
        <v>1.32354920955908</v>
      </c>
      <c r="H333" s="214" t="n">
        <v>60.48</v>
      </c>
      <c r="I333" s="125" t="n">
        <v>95</v>
      </c>
      <c r="J333" s="125" t="n">
        <v>51</v>
      </c>
      <c r="K333" s="125" t="n">
        <v>73</v>
      </c>
    </row>
    <row r="334" customFormat="false" ht="15" hidden="false" customHeight="false" outlineLevel="0" collapsed="false">
      <c r="A334" s="129" t="s">
        <v>430</v>
      </c>
      <c r="B334" s="210" t="n">
        <v>42701</v>
      </c>
      <c r="C334" s="211" t="n">
        <v>8.9</v>
      </c>
      <c r="D334" s="212" t="n">
        <v>19</v>
      </c>
      <c r="E334" s="212" t="n">
        <v>8</v>
      </c>
      <c r="F334" s="123" t="n">
        <v>0</v>
      </c>
      <c r="G334" s="213" t="n">
        <v>1.33872105869091</v>
      </c>
      <c r="H334" s="214" t="n">
        <v>77.76</v>
      </c>
      <c r="I334" s="125" t="n">
        <v>95</v>
      </c>
      <c r="J334" s="125" t="n">
        <v>55</v>
      </c>
      <c r="K334" s="125" t="n">
        <v>75</v>
      </c>
    </row>
    <row r="335" customFormat="false" ht="15" hidden="false" customHeight="false" outlineLevel="0" collapsed="false">
      <c r="A335" s="129" t="s">
        <v>430</v>
      </c>
      <c r="B335" s="210" t="n">
        <v>42702</v>
      </c>
      <c r="C335" s="211" t="n">
        <v>6.4</v>
      </c>
      <c r="D335" s="212" t="n">
        <v>17.5</v>
      </c>
      <c r="E335" s="212" t="n">
        <v>7</v>
      </c>
      <c r="F335" s="123" t="n">
        <v>0</v>
      </c>
      <c r="G335" s="213" t="n">
        <v>1.24547893121134</v>
      </c>
      <c r="H335" s="214" t="n">
        <v>69.12</v>
      </c>
      <c r="I335" s="125" t="n">
        <v>96</v>
      </c>
      <c r="J335" s="125" t="n">
        <v>57</v>
      </c>
      <c r="K335" s="125" t="n">
        <v>76.5</v>
      </c>
    </row>
    <row r="336" customFormat="false" ht="15" hidden="false" customHeight="false" outlineLevel="0" collapsed="false">
      <c r="A336" s="129" t="s">
        <v>430</v>
      </c>
      <c r="B336" s="210" t="n">
        <v>42703</v>
      </c>
      <c r="C336" s="211" t="n">
        <v>10.4</v>
      </c>
      <c r="D336" s="212" t="n">
        <v>14</v>
      </c>
      <c r="E336" s="212" t="n">
        <v>7.5</v>
      </c>
      <c r="F336" s="123" t="n">
        <v>0.2</v>
      </c>
      <c r="G336" s="213" t="n">
        <v>0.954560087242088</v>
      </c>
      <c r="H336" s="214" t="n">
        <v>319.68</v>
      </c>
      <c r="I336" s="125" t="n">
        <v>87</v>
      </c>
      <c r="J336" s="125" t="n">
        <v>50</v>
      </c>
      <c r="K336" s="125" t="n">
        <v>68.5</v>
      </c>
    </row>
    <row r="337" customFormat="false" ht="15" hidden="false" customHeight="false" outlineLevel="0" collapsed="false">
      <c r="A337" s="129" t="s">
        <v>430</v>
      </c>
      <c r="B337" s="210" t="n">
        <v>42704</v>
      </c>
      <c r="C337" s="211" t="n">
        <v>10.7</v>
      </c>
      <c r="D337" s="212" t="n">
        <v>16.5</v>
      </c>
      <c r="E337" s="212" t="n">
        <v>2</v>
      </c>
      <c r="F337" s="123" t="n">
        <v>0</v>
      </c>
      <c r="G337" s="213" t="n">
        <v>1.0104521043914</v>
      </c>
      <c r="H337" s="214" t="n">
        <v>112.32</v>
      </c>
      <c r="I337" s="125" t="n">
        <v>93</v>
      </c>
      <c r="J337" s="125" t="n">
        <v>39</v>
      </c>
      <c r="K337" s="125" t="n">
        <v>66</v>
      </c>
    </row>
    <row r="338" customFormat="false" ht="15" hidden="false" customHeight="false" outlineLevel="0" collapsed="false">
      <c r="A338" s="129" t="s">
        <v>430</v>
      </c>
      <c r="B338" s="210" t="n">
        <v>42705</v>
      </c>
      <c r="C338" s="211" t="n">
        <v>9.6</v>
      </c>
      <c r="D338" s="212" t="n">
        <v>17</v>
      </c>
      <c r="E338" s="212" t="n">
        <v>0</v>
      </c>
      <c r="F338" s="123" t="n">
        <v>0</v>
      </c>
      <c r="G338" s="213" t="n">
        <v>1.09088226652258</v>
      </c>
      <c r="H338" s="214" t="n">
        <v>51.84</v>
      </c>
      <c r="I338" s="125" t="n">
        <v>94</v>
      </c>
      <c r="J338" s="125" t="n">
        <v>59</v>
      </c>
      <c r="K338" s="125" t="n">
        <v>76.5</v>
      </c>
    </row>
    <row r="339" customFormat="false" ht="15" hidden="false" customHeight="false" outlineLevel="0" collapsed="false">
      <c r="A339" s="129" t="s">
        <v>430</v>
      </c>
      <c r="B339" s="210" t="n">
        <v>42706</v>
      </c>
      <c r="C339" s="211" t="n">
        <v>9.6</v>
      </c>
      <c r="D339" s="212" t="n">
        <v>17.5</v>
      </c>
      <c r="E339" s="212" t="n">
        <v>2.5</v>
      </c>
      <c r="F339" s="123" t="n">
        <v>0</v>
      </c>
      <c r="G339" s="213" t="n">
        <v>1.18859351717285</v>
      </c>
      <c r="H339" s="214" t="n">
        <v>60.48</v>
      </c>
      <c r="I339" s="125" t="n">
        <v>94</v>
      </c>
      <c r="J339" s="125" t="n">
        <v>68</v>
      </c>
      <c r="K339" s="125" t="n">
        <v>81</v>
      </c>
    </row>
    <row r="340" customFormat="false" ht="15" hidden="false" customHeight="false" outlineLevel="0" collapsed="false">
      <c r="A340" s="129" t="s">
        <v>430</v>
      </c>
      <c r="B340" s="210" t="n">
        <v>42707</v>
      </c>
      <c r="C340" s="211" t="n">
        <v>3.8</v>
      </c>
      <c r="D340" s="212" t="n">
        <v>17</v>
      </c>
      <c r="E340" s="212" t="n">
        <v>6</v>
      </c>
      <c r="F340" s="123" t="n">
        <v>0</v>
      </c>
      <c r="G340" s="213" t="n">
        <v>1.19590041448974</v>
      </c>
      <c r="H340" s="214" t="n">
        <v>60.48</v>
      </c>
      <c r="I340" s="125" t="n">
        <v>94</v>
      </c>
      <c r="J340" s="125" t="n">
        <v>61</v>
      </c>
      <c r="K340" s="125" t="n">
        <v>77.5</v>
      </c>
    </row>
    <row r="341" customFormat="false" ht="15" hidden="false" customHeight="false" outlineLevel="0" collapsed="false">
      <c r="A341" s="129" t="s">
        <v>430</v>
      </c>
      <c r="B341" s="210" t="n">
        <v>42708</v>
      </c>
      <c r="C341" s="211" t="n">
        <v>9</v>
      </c>
      <c r="D341" s="212" t="n">
        <v>20</v>
      </c>
      <c r="E341" s="212" t="n">
        <v>8</v>
      </c>
      <c r="F341" s="123" t="n">
        <v>0.2</v>
      </c>
      <c r="G341" s="213" t="n">
        <v>1.40371069356177</v>
      </c>
      <c r="H341" s="214" t="n">
        <v>155.52</v>
      </c>
      <c r="I341" s="125" t="n">
        <v>93</v>
      </c>
      <c r="J341" s="125" t="n">
        <v>59</v>
      </c>
      <c r="K341" s="125" t="n">
        <v>76</v>
      </c>
    </row>
    <row r="342" customFormat="false" ht="15" hidden="false" customHeight="false" outlineLevel="0" collapsed="false">
      <c r="A342" s="129" t="s">
        <v>430</v>
      </c>
      <c r="B342" s="210" t="n">
        <v>42709</v>
      </c>
      <c r="C342" s="211" t="n">
        <v>5.3</v>
      </c>
      <c r="D342" s="212" t="n">
        <v>18</v>
      </c>
      <c r="E342" s="212" t="n">
        <v>12</v>
      </c>
      <c r="F342" s="123" t="n">
        <v>0</v>
      </c>
      <c r="G342" s="213" t="n">
        <v>1.48195491759707</v>
      </c>
      <c r="H342" s="214" t="n">
        <v>164.16</v>
      </c>
      <c r="I342" s="125" t="n">
        <v>94</v>
      </c>
      <c r="J342" s="125" t="n">
        <v>73</v>
      </c>
      <c r="K342" s="125" t="n">
        <v>83.5</v>
      </c>
    </row>
    <row r="343" customFormat="false" ht="15" hidden="false" customHeight="false" outlineLevel="0" collapsed="false">
      <c r="A343" s="129" t="s">
        <v>430</v>
      </c>
      <c r="B343" s="210" t="n">
        <v>42710</v>
      </c>
      <c r="C343" s="211" t="n">
        <v>4.9</v>
      </c>
      <c r="D343" s="212" t="n">
        <v>20</v>
      </c>
      <c r="E343" s="212" t="n">
        <v>13</v>
      </c>
      <c r="F343" s="123" t="n">
        <v>0</v>
      </c>
      <c r="G343" s="213" t="n">
        <v>1.60067856027991</v>
      </c>
      <c r="H343" s="214" t="n">
        <v>146.88</v>
      </c>
      <c r="I343" s="125" t="n">
        <v>94</v>
      </c>
      <c r="J343" s="125" t="n">
        <v>67</v>
      </c>
      <c r="K343" s="125" t="n">
        <v>80.5</v>
      </c>
    </row>
    <row r="344" customFormat="false" ht="15" hidden="false" customHeight="false" outlineLevel="0" collapsed="false">
      <c r="A344" s="129" t="s">
        <v>430</v>
      </c>
      <c r="B344" s="210" t="n">
        <v>42711</v>
      </c>
      <c r="C344" s="211" t="n">
        <v>9.6</v>
      </c>
      <c r="D344" s="212" t="n">
        <v>18</v>
      </c>
      <c r="E344" s="212" t="n">
        <v>12.5</v>
      </c>
      <c r="F344" s="123" t="n">
        <v>0</v>
      </c>
      <c r="G344" s="213" t="n">
        <v>1.39564820646633</v>
      </c>
      <c r="H344" s="214" t="n">
        <v>293.76</v>
      </c>
      <c r="I344" s="125" t="n">
        <v>91</v>
      </c>
      <c r="J344" s="125" t="n">
        <v>63</v>
      </c>
      <c r="K344" s="125" t="n">
        <v>77</v>
      </c>
    </row>
    <row r="345" customFormat="false" ht="15" hidden="false" customHeight="false" outlineLevel="0" collapsed="false">
      <c r="A345" s="129" t="s">
        <v>430</v>
      </c>
      <c r="B345" s="210" t="n">
        <v>42712</v>
      </c>
      <c r="C345" s="211" t="n">
        <v>7.5</v>
      </c>
      <c r="D345" s="212" t="n">
        <v>19.5</v>
      </c>
      <c r="E345" s="212" t="n">
        <v>9</v>
      </c>
      <c r="F345" s="123" t="n">
        <v>0</v>
      </c>
      <c r="G345" s="213" t="n">
        <v>1.34106004940572</v>
      </c>
      <c r="H345" s="214" t="n">
        <v>112.32</v>
      </c>
      <c r="I345" s="125" t="n">
        <v>93</v>
      </c>
      <c r="J345" s="125" t="n">
        <v>50</v>
      </c>
      <c r="K345" s="125" t="n">
        <v>71.5</v>
      </c>
    </row>
    <row r="346" customFormat="false" ht="15" hidden="false" customHeight="false" outlineLevel="0" collapsed="false">
      <c r="A346" s="129" t="s">
        <v>430</v>
      </c>
      <c r="B346" s="210" t="n">
        <v>42713</v>
      </c>
      <c r="C346" s="211" t="n">
        <v>9.7</v>
      </c>
      <c r="D346" s="212" t="n">
        <v>19.5</v>
      </c>
      <c r="E346" s="212" t="n">
        <v>6.5</v>
      </c>
      <c r="F346" s="123" t="n">
        <v>0</v>
      </c>
      <c r="G346" s="213" t="n">
        <v>1.34125417472066</v>
      </c>
      <c r="H346" s="214" t="n">
        <v>77.76</v>
      </c>
      <c r="I346" s="125" t="n">
        <v>94</v>
      </c>
      <c r="J346" s="125" t="n">
        <v>57</v>
      </c>
      <c r="K346" s="125" t="n">
        <v>75.5</v>
      </c>
    </row>
    <row r="347" customFormat="false" ht="15" hidden="false" customHeight="false" outlineLevel="0" collapsed="false">
      <c r="A347" s="129" t="s">
        <v>430</v>
      </c>
      <c r="B347" s="210" t="n">
        <v>42714</v>
      </c>
      <c r="C347" s="211" t="n">
        <v>7.8</v>
      </c>
      <c r="D347" s="212" t="n">
        <v>18</v>
      </c>
      <c r="E347" s="212" t="n">
        <v>5</v>
      </c>
      <c r="F347" s="123" t="n">
        <v>0</v>
      </c>
      <c r="G347" s="213" t="n">
        <v>1.27693545273867</v>
      </c>
      <c r="H347" s="214" t="n">
        <v>60.48</v>
      </c>
      <c r="I347" s="125" t="n">
        <v>95</v>
      </c>
      <c r="J347" s="125" t="n">
        <v>68</v>
      </c>
      <c r="K347" s="125" t="n">
        <v>81.5</v>
      </c>
    </row>
    <row r="348" customFormat="false" ht="15" hidden="false" customHeight="false" outlineLevel="0" collapsed="false">
      <c r="A348" s="129" t="s">
        <v>430</v>
      </c>
      <c r="B348" s="210" t="n">
        <v>42715</v>
      </c>
      <c r="C348" s="211" t="n">
        <v>4.3</v>
      </c>
      <c r="D348" s="212" t="n">
        <v>15</v>
      </c>
      <c r="E348" s="212" t="n">
        <v>7</v>
      </c>
      <c r="F348" s="123" t="n">
        <v>0</v>
      </c>
      <c r="G348" s="213" t="n">
        <v>1.24581148814489</v>
      </c>
      <c r="H348" s="214" t="n">
        <v>60.48</v>
      </c>
      <c r="I348" s="125" t="n">
        <v>95</v>
      </c>
      <c r="J348" s="125" t="n">
        <v>87</v>
      </c>
      <c r="K348" s="125" t="n">
        <v>91</v>
      </c>
    </row>
    <row r="349" customFormat="false" ht="15" hidden="false" customHeight="false" outlineLevel="0" collapsed="false">
      <c r="A349" s="129" t="s">
        <v>430</v>
      </c>
      <c r="B349" s="210" t="n">
        <v>42716</v>
      </c>
      <c r="C349" s="211" t="n">
        <v>6.6</v>
      </c>
      <c r="D349" s="212" t="n">
        <v>16.5</v>
      </c>
      <c r="E349" s="212" t="n">
        <v>6</v>
      </c>
      <c r="F349" s="123" t="n">
        <v>0</v>
      </c>
      <c r="G349" s="213" t="n">
        <v>1.17215241099968</v>
      </c>
      <c r="H349" s="214" t="n">
        <v>60.48</v>
      </c>
      <c r="I349" s="125" t="n">
        <v>95</v>
      </c>
      <c r="J349" s="125" t="n">
        <v>60</v>
      </c>
      <c r="K349" s="125" t="n">
        <v>77.5</v>
      </c>
    </row>
    <row r="350" customFormat="false" ht="15" hidden="false" customHeight="false" outlineLevel="0" collapsed="false">
      <c r="A350" s="129" t="s">
        <v>430</v>
      </c>
      <c r="B350" s="210" t="n">
        <v>42717</v>
      </c>
      <c r="C350" s="211" t="n">
        <v>8.4</v>
      </c>
      <c r="D350" s="212" t="n">
        <v>19</v>
      </c>
      <c r="E350" s="212" t="n">
        <v>7</v>
      </c>
      <c r="F350" s="123" t="n">
        <v>0</v>
      </c>
      <c r="G350" s="213" t="n">
        <v>1.30823525692875</v>
      </c>
      <c r="H350" s="214" t="n">
        <v>95.04</v>
      </c>
      <c r="I350" s="125" t="n">
        <v>94</v>
      </c>
      <c r="J350" s="125" t="n">
        <v>55</v>
      </c>
      <c r="K350" s="125" t="n">
        <v>74.5</v>
      </c>
    </row>
    <row r="351" customFormat="false" ht="15" hidden="false" customHeight="false" outlineLevel="0" collapsed="false">
      <c r="A351" s="129" t="s">
        <v>430</v>
      </c>
      <c r="B351" s="210" t="n">
        <v>42718</v>
      </c>
      <c r="C351" s="211" t="n">
        <v>4.1</v>
      </c>
      <c r="D351" s="212" t="n">
        <v>16.5</v>
      </c>
      <c r="E351" s="212" t="n">
        <v>10</v>
      </c>
      <c r="F351" s="123" t="n">
        <v>0</v>
      </c>
      <c r="G351" s="213" t="n">
        <v>1.24702019320817</v>
      </c>
      <c r="H351" s="214" t="n">
        <v>103.68</v>
      </c>
      <c r="I351" s="125" t="n">
        <v>91</v>
      </c>
      <c r="J351" s="125" t="n">
        <v>64</v>
      </c>
      <c r="K351" s="125" t="n">
        <v>77.5</v>
      </c>
    </row>
    <row r="352" customFormat="false" ht="15" hidden="false" customHeight="false" outlineLevel="0" collapsed="false">
      <c r="A352" s="129" t="s">
        <v>430</v>
      </c>
      <c r="B352" s="210" t="n">
        <v>42719</v>
      </c>
      <c r="C352" s="211" t="n">
        <v>8.6</v>
      </c>
      <c r="D352" s="212" t="n">
        <v>18</v>
      </c>
      <c r="E352" s="212" t="n">
        <v>7.5</v>
      </c>
      <c r="F352" s="123" t="n">
        <v>0</v>
      </c>
      <c r="G352" s="213" t="n">
        <v>1.25519122718472</v>
      </c>
      <c r="H352" s="214" t="n">
        <v>120.96</v>
      </c>
      <c r="I352" s="125" t="n">
        <v>93</v>
      </c>
      <c r="J352" s="125" t="n">
        <v>57</v>
      </c>
      <c r="K352" s="125" t="n">
        <v>75</v>
      </c>
    </row>
    <row r="353" customFormat="false" ht="15" hidden="false" customHeight="false" outlineLevel="0" collapsed="false">
      <c r="A353" s="129" t="s">
        <v>430</v>
      </c>
      <c r="B353" s="210" t="n">
        <v>42720</v>
      </c>
      <c r="C353" s="211" t="n">
        <v>8.9</v>
      </c>
      <c r="D353" s="212" t="n">
        <v>18.5</v>
      </c>
      <c r="E353" s="212" t="n">
        <v>5.5</v>
      </c>
      <c r="F353" s="123" t="n">
        <v>0</v>
      </c>
      <c r="G353" s="213" t="n">
        <v>1.20869178662177</v>
      </c>
      <c r="H353" s="214" t="n">
        <v>120.96</v>
      </c>
      <c r="I353" s="125" t="n">
        <v>94</v>
      </c>
      <c r="J353" s="125" t="n">
        <v>46</v>
      </c>
      <c r="K353" s="125" t="n">
        <v>70</v>
      </c>
    </row>
    <row r="354" customFormat="false" ht="15" hidden="false" customHeight="false" outlineLevel="0" collapsed="false">
      <c r="A354" s="129" t="s">
        <v>430</v>
      </c>
      <c r="B354" s="210" t="n">
        <v>42721</v>
      </c>
      <c r="C354" s="211" t="n">
        <v>8.1</v>
      </c>
      <c r="D354" s="212" t="n">
        <v>16</v>
      </c>
      <c r="E354" s="212" t="n">
        <v>4</v>
      </c>
      <c r="F354" s="123" t="n">
        <v>0</v>
      </c>
      <c r="G354" s="213" t="n">
        <v>1.0507016320097</v>
      </c>
      <c r="H354" s="214" t="n">
        <v>103.68</v>
      </c>
      <c r="I354" s="125" t="n">
        <v>95</v>
      </c>
      <c r="J354" s="125" t="n">
        <v>46</v>
      </c>
      <c r="K354" s="125" t="n">
        <v>70.5</v>
      </c>
    </row>
    <row r="355" customFormat="false" ht="15" hidden="false" customHeight="false" outlineLevel="0" collapsed="false">
      <c r="A355" s="129" t="s">
        <v>430</v>
      </c>
      <c r="B355" s="210" t="n">
        <v>42722</v>
      </c>
      <c r="C355" s="211" t="n">
        <v>9.5</v>
      </c>
      <c r="D355" s="212" t="n">
        <v>17.5</v>
      </c>
      <c r="E355" s="212" t="n">
        <v>5</v>
      </c>
      <c r="F355" s="123" t="n">
        <v>0</v>
      </c>
      <c r="G355" s="213" t="n">
        <v>1.12367011380449</v>
      </c>
      <c r="H355" s="214" t="n">
        <v>129.6</v>
      </c>
      <c r="I355" s="125" t="n">
        <v>91</v>
      </c>
      <c r="J355" s="125" t="n">
        <v>49</v>
      </c>
      <c r="K355" s="125" t="n">
        <v>70</v>
      </c>
    </row>
    <row r="356" customFormat="false" ht="15" hidden="false" customHeight="false" outlineLevel="0" collapsed="false">
      <c r="A356" s="129" t="s">
        <v>430</v>
      </c>
      <c r="B356" s="210" t="n">
        <v>42723</v>
      </c>
      <c r="C356" s="211" t="n">
        <v>3.4</v>
      </c>
      <c r="D356" s="212" t="n">
        <v>17.5</v>
      </c>
      <c r="E356" s="212" t="n">
        <v>9</v>
      </c>
      <c r="F356" s="123" t="n">
        <v>0</v>
      </c>
      <c r="G356" s="213" t="n">
        <v>1.36324737653145</v>
      </c>
      <c r="H356" s="214" t="n">
        <v>216</v>
      </c>
      <c r="I356" s="125" t="n">
        <v>95</v>
      </c>
      <c r="J356" s="125" t="n">
        <v>72</v>
      </c>
      <c r="K356" s="125" t="n">
        <v>83.5</v>
      </c>
    </row>
    <row r="357" customFormat="false" ht="15" hidden="false" customHeight="false" outlineLevel="0" collapsed="false">
      <c r="A357" s="129" t="s">
        <v>430</v>
      </c>
      <c r="B357" s="210" t="n">
        <v>42724</v>
      </c>
      <c r="C357" s="211" t="n">
        <v>3.4</v>
      </c>
      <c r="D357" s="212" t="n">
        <v>13.5</v>
      </c>
      <c r="E357" s="212" t="n">
        <v>9.5</v>
      </c>
      <c r="F357" s="123" t="n">
        <v>0</v>
      </c>
      <c r="G357" s="213" t="n">
        <v>1.22779134291039</v>
      </c>
      <c r="H357" s="214" t="n">
        <v>181.44</v>
      </c>
      <c r="I357" s="125" t="n">
        <v>95</v>
      </c>
      <c r="J357" s="125" t="n">
        <v>83</v>
      </c>
      <c r="K357" s="125" t="n">
        <v>89</v>
      </c>
    </row>
    <row r="358" customFormat="false" ht="15" hidden="false" customHeight="false" outlineLevel="0" collapsed="false">
      <c r="A358" s="129" t="s">
        <v>430</v>
      </c>
      <c r="B358" s="210" t="n">
        <v>42725</v>
      </c>
      <c r="C358" s="211" t="n">
        <v>3.8</v>
      </c>
      <c r="D358" s="212" t="n">
        <v>14</v>
      </c>
      <c r="E358" s="212" t="n">
        <v>9</v>
      </c>
      <c r="F358" s="123" t="n">
        <v>0</v>
      </c>
      <c r="G358" s="213" t="n">
        <v>1.17834481418491</v>
      </c>
      <c r="H358" s="214" t="n">
        <v>164.16</v>
      </c>
      <c r="I358" s="125" t="n">
        <v>95</v>
      </c>
      <c r="J358" s="125" t="n">
        <v>73</v>
      </c>
      <c r="K358" s="125" t="n">
        <v>84</v>
      </c>
    </row>
    <row r="359" customFormat="false" ht="15" hidden="false" customHeight="false" outlineLevel="0" collapsed="false">
      <c r="A359" s="129" t="s">
        <v>430</v>
      </c>
      <c r="B359" s="210" t="n">
        <v>42726</v>
      </c>
      <c r="C359" s="211" t="n">
        <v>7.8</v>
      </c>
      <c r="D359" s="212" t="n">
        <v>19.5</v>
      </c>
      <c r="E359" s="212" t="n">
        <v>6</v>
      </c>
      <c r="F359" s="123" t="n">
        <v>0</v>
      </c>
      <c r="G359" s="213" t="n">
        <v>1.37127409436415</v>
      </c>
      <c r="H359" s="214" t="n">
        <v>60.48</v>
      </c>
      <c r="I359" s="125" t="n">
        <v>95</v>
      </c>
      <c r="J359" s="125" t="n">
        <v>63</v>
      </c>
      <c r="K359" s="125" t="n">
        <v>79</v>
      </c>
    </row>
    <row r="360" customFormat="false" ht="15" hidden="false" customHeight="false" outlineLevel="0" collapsed="false">
      <c r="A360" s="129" t="s">
        <v>430</v>
      </c>
      <c r="B360" s="210" t="n">
        <v>42727</v>
      </c>
      <c r="C360" s="211" t="n">
        <v>9.5</v>
      </c>
      <c r="D360" s="212" t="n">
        <v>18.5</v>
      </c>
      <c r="E360" s="212" t="n">
        <v>3</v>
      </c>
      <c r="F360" s="123" t="n">
        <v>0</v>
      </c>
      <c r="G360" s="213" t="n">
        <v>1.28818296015251</v>
      </c>
      <c r="H360" s="214" t="n">
        <v>60.48</v>
      </c>
      <c r="I360" s="125" t="n">
        <v>95</v>
      </c>
      <c r="J360" s="125" t="n">
        <v>73</v>
      </c>
      <c r="K360" s="125" t="n">
        <v>84</v>
      </c>
    </row>
    <row r="361" customFormat="false" ht="15" hidden="false" customHeight="false" outlineLevel="0" collapsed="false">
      <c r="A361" s="129" t="s">
        <v>430</v>
      </c>
      <c r="B361" s="210" t="n">
        <v>42728</v>
      </c>
      <c r="C361" s="211" t="n">
        <v>8.1</v>
      </c>
      <c r="D361" s="212" t="n">
        <v>18</v>
      </c>
      <c r="E361" s="212" t="n">
        <v>8.5</v>
      </c>
      <c r="F361" s="123" t="n">
        <v>0</v>
      </c>
      <c r="G361" s="213" t="n">
        <v>1.35769555183603</v>
      </c>
      <c r="H361" s="214" t="n">
        <v>60.48</v>
      </c>
      <c r="I361" s="125" t="n">
        <v>95</v>
      </c>
      <c r="J361" s="125" t="n">
        <v>68</v>
      </c>
      <c r="K361" s="125" t="n">
        <v>81.5</v>
      </c>
    </row>
    <row r="362" customFormat="false" ht="15" hidden="false" customHeight="false" outlineLevel="0" collapsed="false">
      <c r="A362" s="129" t="s">
        <v>430</v>
      </c>
      <c r="B362" s="210" t="n">
        <v>42729</v>
      </c>
      <c r="C362" s="211" t="n">
        <v>5.5</v>
      </c>
      <c r="D362" s="212" t="n">
        <v>17</v>
      </c>
      <c r="E362" s="212" t="n">
        <v>7</v>
      </c>
      <c r="F362" s="123" t="n">
        <v>0</v>
      </c>
      <c r="G362" s="213" t="n">
        <v>1.28104735746804</v>
      </c>
      <c r="H362" s="214" t="n">
        <v>103.68</v>
      </c>
      <c r="I362" s="125" t="n">
        <v>95</v>
      </c>
      <c r="J362" s="125" t="n">
        <v>72</v>
      </c>
      <c r="K362" s="125" t="n">
        <v>83.5</v>
      </c>
    </row>
    <row r="363" customFormat="false" ht="15" hidden="false" customHeight="false" outlineLevel="0" collapsed="false">
      <c r="A363" s="129" t="s">
        <v>430</v>
      </c>
      <c r="B363" s="210" t="n">
        <v>42730</v>
      </c>
      <c r="C363" s="211" t="n">
        <v>9</v>
      </c>
      <c r="D363" s="212" t="n">
        <v>18</v>
      </c>
      <c r="E363" s="212" t="n">
        <v>7</v>
      </c>
      <c r="F363" s="123" t="n">
        <v>0</v>
      </c>
      <c r="G363" s="213" t="n">
        <v>1.30595178904143</v>
      </c>
      <c r="H363" s="214" t="n">
        <v>60.48</v>
      </c>
      <c r="I363" s="125" t="n">
        <v>95</v>
      </c>
      <c r="J363" s="125" t="n">
        <v>65</v>
      </c>
      <c r="K363" s="125" t="n">
        <v>80</v>
      </c>
    </row>
    <row r="364" customFormat="false" ht="15" hidden="false" customHeight="false" outlineLevel="0" collapsed="false">
      <c r="A364" s="129" t="s">
        <v>430</v>
      </c>
      <c r="B364" s="210" t="n">
        <v>42731</v>
      </c>
      <c r="C364" s="211" t="n">
        <v>3.5</v>
      </c>
      <c r="D364" s="212" t="n">
        <v>15</v>
      </c>
      <c r="E364" s="212" t="n">
        <v>7.5</v>
      </c>
      <c r="F364" s="123" t="n">
        <v>0</v>
      </c>
      <c r="G364" s="213" t="n">
        <v>1.2180296676255</v>
      </c>
      <c r="H364" s="214" t="n">
        <v>43.2</v>
      </c>
      <c r="I364" s="125" t="n">
        <v>93</v>
      </c>
      <c r="J364" s="125" t="n">
        <v>82</v>
      </c>
      <c r="K364" s="125" t="n">
        <v>87.5</v>
      </c>
    </row>
    <row r="365" customFormat="false" ht="15" hidden="false" customHeight="false" outlineLevel="0" collapsed="false">
      <c r="A365" s="129" t="s">
        <v>430</v>
      </c>
      <c r="B365" s="210" t="n">
        <v>42732</v>
      </c>
      <c r="C365" s="211" t="n">
        <v>10.2</v>
      </c>
      <c r="D365" s="212" t="n">
        <v>20</v>
      </c>
      <c r="E365" s="212" t="n">
        <v>3.5</v>
      </c>
      <c r="F365" s="123" t="n">
        <v>0</v>
      </c>
      <c r="G365" s="213" t="n">
        <v>1.2324035653808</v>
      </c>
      <c r="H365" s="214" t="n">
        <v>86.4</v>
      </c>
      <c r="I365" s="125" t="n">
        <v>94</v>
      </c>
      <c r="J365" s="125" t="n">
        <v>34</v>
      </c>
      <c r="K365" s="125" t="n">
        <v>64</v>
      </c>
    </row>
    <row r="366" customFormat="false" ht="15" hidden="false" customHeight="false" outlineLevel="0" collapsed="false">
      <c r="A366" s="129" t="s">
        <v>430</v>
      </c>
      <c r="B366" s="210" t="n">
        <v>42733</v>
      </c>
      <c r="C366" s="211" t="n">
        <v>9.7</v>
      </c>
      <c r="D366" s="212" t="n">
        <v>16.5</v>
      </c>
      <c r="E366" s="212" t="n">
        <v>2</v>
      </c>
      <c r="F366" s="123" t="n">
        <v>0</v>
      </c>
      <c r="G366" s="213" t="n">
        <v>1.05864770171254</v>
      </c>
      <c r="H366" s="214" t="n">
        <v>155.52</v>
      </c>
      <c r="I366" s="125" t="n">
        <v>94</v>
      </c>
      <c r="J366" s="125" t="n">
        <v>50</v>
      </c>
      <c r="K366" s="125" t="n">
        <v>72</v>
      </c>
    </row>
    <row r="367" customFormat="false" ht="15" hidden="false" customHeight="false" outlineLevel="0" collapsed="false">
      <c r="A367" s="129" t="s">
        <v>430</v>
      </c>
      <c r="B367" s="210" t="n">
        <v>42734</v>
      </c>
      <c r="C367" s="211" t="n">
        <v>10.2</v>
      </c>
      <c r="D367" s="212" t="n">
        <v>12</v>
      </c>
      <c r="E367" s="212" t="n">
        <v>2</v>
      </c>
      <c r="F367" s="123" t="n">
        <v>0</v>
      </c>
      <c r="G367" s="213" t="n">
        <v>0.765206715036164</v>
      </c>
      <c r="H367" s="214" t="n">
        <v>172.8</v>
      </c>
      <c r="I367" s="125" t="n">
        <v>90</v>
      </c>
      <c r="J367" s="125" t="n">
        <v>38</v>
      </c>
      <c r="K367" s="125" t="n">
        <v>64</v>
      </c>
    </row>
    <row r="368" customFormat="false" ht="15" hidden="false" customHeight="false" outlineLevel="0" collapsed="false">
      <c r="A368" s="129" t="s">
        <v>430</v>
      </c>
      <c r="B368" s="210" t="n">
        <v>42735</v>
      </c>
      <c r="C368" s="211" t="n">
        <v>10.1</v>
      </c>
      <c r="D368" s="212" t="n">
        <v>14</v>
      </c>
      <c r="E368" s="212" t="n">
        <v>0.5</v>
      </c>
      <c r="F368" s="123" t="n">
        <v>0</v>
      </c>
      <c r="G368" s="213" t="n">
        <v>0.890664132663622</v>
      </c>
      <c r="H368" s="214" t="n">
        <v>69.12</v>
      </c>
      <c r="I368" s="125" t="n">
        <v>94</v>
      </c>
      <c r="J368" s="125" t="n">
        <v>44</v>
      </c>
      <c r="K368" s="125" t="n">
        <v>69</v>
      </c>
    </row>
    <row r="369" customFormat="false" ht="15" hidden="false" customHeight="false" outlineLevel="0" collapsed="false">
      <c r="A369" s="129" t="s">
        <v>430</v>
      </c>
      <c r="B369" s="210" t="n">
        <v>42736</v>
      </c>
      <c r="C369" s="211" t="n">
        <v>10</v>
      </c>
      <c r="D369" s="212" t="n">
        <v>15</v>
      </c>
      <c r="E369" s="212" t="n">
        <v>2</v>
      </c>
      <c r="F369" s="123" t="n">
        <v>0</v>
      </c>
      <c r="G369" s="213" t="n">
        <v>1.03081645426528</v>
      </c>
      <c r="H369" s="214" t="n">
        <v>86.4</v>
      </c>
      <c r="I369" s="125" t="n">
        <v>94</v>
      </c>
      <c r="J369" s="125" t="n">
        <v>65</v>
      </c>
      <c r="K369" s="125" t="n">
        <v>79.5</v>
      </c>
    </row>
    <row r="370" customFormat="false" ht="15" hidden="false" customHeight="false" outlineLevel="0" collapsed="false">
      <c r="A370" s="129" t="s">
        <v>430</v>
      </c>
      <c r="B370" s="210" t="n">
        <v>42737</v>
      </c>
      <c r="C370" s="211" t="n">
        <v>9.8</v>
      </c>
      <c r="D370" s="212" t="n">
        <v>15</v>
      </c>
      <c r="E370" s="212" t="n">
        <v>3</v>
      </c>
      <c r="F370" s="123" t="n">
        <v>0</v>
      </c>
      <c r="G370" s="213" t="n">
        <v>1.07238681126999</v>
      </c>
      <c r="H370" s="214" t="n">
        <v>86.4</v>
      </c>
      <c r="I370" s="125" t="n">
        <v>96</v>
      </c>
      <c r="J370" s="125" t="n">
        <v>67</v>
      </c>
      <c r="K370" s="125" t="n">
        <v>81.5</v>
      </c>
    </row>
    <row r="371" customFormat="false" ht="15" hidden="false" customHeight="false" outlineLevel="0" collapsed="false">
      <c r="A371" s="129" t="s">
        <v>430</v>
      </c>
      <c r="B371" s="210" t="n">
        <v>42738</v>
      </c>
      <c r="C371" s="211" t="n">
        <v>7.9</v>
      </c>
      <c r="D371" s="212" t="n">
        <v>15</v>
      </c>
      <c r="E371" s="212" t="n">
        <v>5</v>
      </c>
      <c r="F371" s="123" t="n">
        <v>0.6</v>
      </c>
      <c r="G371" s="213" t="n">
        <v>1.1194805474026</v>
      </c>
      <c r="H371" s="214" t="n">
        <v>95.04</v>
      </c>
      <c r="I371" s="125" t="n">
        <v>96</v>
      </c>
      <c r="J371" s="125" t="n">
        <v>69</v>
      </c>
      <c r="K371" s="125" t="n">
        <v>82.5</v>
      </c>
    </row>
    <row r="372" customFormat="false" ht="15" hidden="false" customHeight="false" outlineLevel="0" collapsed="false">
      <c r="A372" s="129" t="s">
        <v>430</v>
      </c>
      <c r="B372" s="210" t="n">
        <v>42739</v>
      </c>
      <c r="C372" s="211" t="n">
        <v>6.8</v>
      </c>
      <c r="D372" s="212" t="n">
        <v>13.5</v>
      </c>
      <c r="E372" s="212" t="n">
        <v>1.5</v>
      </c>
      <c r="F372" s="123" t="n">
        <v>0</v>
      </c>
      <c r="G372" s="213" t="n">
        <v>0.977630915158479</v>
      </c>
      <c r="H372" s="214" t="n">
        <v>103.68</v>
      </c>
      <c r="I372" s="125" t="n">
        <v>96</v>
      </c>
      <c r="J372" s="125" t="n">
        <v>69</v>
      </c>
      <c r="K372" s="125" t="n">
        <v>82.5</v>
      </c>
    </row>
    <row r="373" customFormat="false" ht="15" hidden="false" customHeight="false" outlineLevel="0" collapsed="false">
      <c r="A373" s="129" t="s">
        <v>430</v>
      </c>
      <c r="B373" s="210" t="n">
        <v>42740</v>
      </c>
      <c r="C373" s="211" t="n">
        <v>9.7</v>
      </c>
      <c r="D373" s="212" t="n">
        <v>13.5</v>
      </c>
      <c r="E373" s="212" t="n">
        <v>3</v>
      </c>
      <c r="F373" s="123" t="n">
        <v>0.2</v>
      </c>
      <c r="G373" s="213" t="n">
        <v>0.855786466419317</v>
      </c>
      <c r="H373" s="214" t="n">
        <v>164.16</v>
      </c>
      <c r="I373" s="125" t="n">
        <v>92</v>
      </c>
      <c r="J373" s="125" t="n">
        <v>38</v>
      </c>
      <c r="K373" s="125" t="n">
        <v>65</v>
      </c>
    </row>
    <row r="374" customFormat="false" ht="15" hidden="false" customHeight="false" outlineLevel="0" collapsed="false">
      <c r="A374" s="129" t="s">
        <v>430</v>
      </c>
      <c r="B374" s="210" t="n">
        <v>42741</v>
      </c>
      <c r="C374" s="211" t="n">
        <v>10.7</v>
      </c>
      <c r="D374" s="212" t="n">
        <v>10</v>
      </c>
      <c r="E374" s="212" t="n">
        <v>-0.5</v>
      </c>
      <c r="F374" s="123" t="n">
        <v>0</v>
      </c>
      <c r="G374" s="213" t="n">
        <v>0.59423568878255</v>
      </c>
      <c r="H374" s="214" t="n">
        <v>198.72</v>
      </c>
      <c r="I374" s="125" t="n">
        <v>80</v>
      </c>
      <c r="J374" s="125" t="n">
        <v>35</v>
      </c>
      <c r="K374" s="125" t="n">
        <v>57.5</v>
      </c>
    </row>
    <row r="375" customFormat="false" ht="15" hidden="false" customHeight="false" outlineLevel="0" collapsed="false">
      <c r="A375" s="129" t="s">
        <v>430</v>
      </c>
      <c r="B375" s="210" t="n">
        <v>42742</v>
      </c>
      <c r="C375" s="211" t="n">
        <v>9</v>
      </c>
      <c r="D375" s="212" t="n">
        <v>12</v>
      </c>
      <c r="E375" s="212" t="n">
        <v>-1</v>
      </c>
      <c r="F375" s="123" t="n">
        <v>0</v>
      </c>
      <c r="G375" s="213" t="n">
        <v>0.805298165558422</v>
      </c>
      <c r="H375" s="214" t="n">
        <v>95.04</v>
      </c>
      <c r="I375" s="125" t="n">
        <v>95</v>
      </c>
      <c r="J375" s="125" t="n">
        <v>49</v>
      </c>
      <c r="K375" s="125" t="n">
        <v>72</v>
      </c>
    </row>
    <row r="376" customFormat="false" ht="15" hidden="false" customHeight="false" outlineLevel="0" collapsed="false">
      <c r="A376" s="129" t="s">
        <v>430</v>
      </c>
      <c r="B376" s="210" t="n">
        <v>42743</v>
      </c>
      <c r="C376" s="211" t="n">
        <v>6.6</v>
      </c>
      <c r="D376" s="212" t="n">
        <v>13</v>
      </c>
      <c r="E376" s="212" t="n">
        <v>-1</v>
      </c>
      <c r="F376" s="123" t="n">
        <v>0.2</v>
      </c>
      <c r="G376" s="213" t="n">
        <v>0.907293908604619</v>
      </c>
      <c r="H376" s="214" t="n">
        <v>86.4</v>
      </c>
      <c r="I376" s="125" t="n">
        <v>95</v>
      </c>
      <c r="J376" s="125" t="n">
        <v>69</v>
      </c>
      <c r="K376" s="125" t="n">
        <v>82</v>
      </c>
    </row>
    <row r="377" customFormat="false" ht="15" hidden="false" customHeight="false" outlineLevel="0" collapsed="false">
      <c r="A377" s="129" t="s">
        <v>430</v>
      </c>
      <c r="B377" s="210" t="n">
        <v>42744</v>
      </c>
      <c r="C377" s="211" t="n">
        <v>9.8</v>
      </c>
      <c r="D377" s="212" t="n">
        <v>13.5</v>
      </c>
      <c r="E377" s="212" t="n">
        <v>1</v>
      </c>
      <c r="F377" s="123" t="n">
        <v>0</v>
      </c>
      <c r="G377" s="213" t="n">
        <v>0.863081165697983</v>
      </c>
      <c r="H377" s="214" t="n">
        <v>172.8</v>
      </c>
      <c r="I377" s="125" t="n">
        <v>95</v>
      </c>
      <c r="J377" s="125" t="n">
        <v>39</v>
      </c>
      <c r="K377" s="125" t="n">
        <v>67</v>
      </c>
    </row>
    <row r="378" customFormat="false" ht="15" hidden="false" customHeight="false" outlineLevel="0" collapsed="false">
      <c r="A378" s="129" t="s">
        <v>430</v>
      </c>
      <c r="B378" s="210" t="n">
        <v>42745</v>
      </c>
      <c r="C378" s="211" t="n">
        <v>4.7</v>
      </c>
      <c r="D378" s="212" t="n">
        <v>12.5</v>
      </c>
      <c r="E378" s="212" t="n">
        <v>3</v>
      </c>
      <c r="F378" s="123" t="n">
        <v>2.2</v>
      </c>
      <c r="G378" s="213" t="n">
        <v>0.979890296229178</v>
      </c>
      <c r="H378" s="214" t="n">
        <v>86.4</v>
      </c>
      <c r="I378" s="125" t="n">
        <v>96</v>
      </c>
      <c r="J378" s="125" t="n">
        <v>75</v>
      </c>
      <c r="K378" s="125" t="n">
        <v>85.5</v>
      </c>
    </row>
    <row r="379" customFormat="false" ht="15" hidden="false" customHeight="false" outlineLevel="0" collapsed="false">
      <c r="A379" s="129" t="s">
        <v>430</v>
      </c>
      <c r="B379" s="210" t="n">
        <v>42746</v>
      </c>
      <c r="C379" s="211" t="n">
        <v>10.7</v>
      </c>
      <c r="D379" s="212" t="n">
        <v>14</v>
      </c>
      <c r="E379" s="212" t="n">
        <v>2</v>
      </c>
      <c r="F379" s="123" t="n">
        <v>3</v>
      </c>
      <c r="G379" s="213" t="n">
        <v>0.961355105324926</v>
      </c>
      <c r="H379" s="214" t="n">
        <v>164.16</v>
      </c>
      <c r="I379" s="125" t="n">
        <v>96</v>
      </c>
      <c r="J379" s="125" t="n">
        <v>55</v>
      </c>
      <c r="K379" s="125" t="n">
        <v>75.5</v>
      </c>
    </row>
    <row r="380" customFormat="false" ht="15" hidden="false" customHeight="false" outlineLevel="0" collapsed="false">
      <c r="A380" s="129" t="s">
        <v>430</v>
      </c>
      <c r="B380" s="210" t="n">
        <v>42747</v>
      </c>
      <c r="C380" s="211" t="n">
        <v>4.4</v>
      </c>
      <c r="D380" s="212" t="n">
        <v>14</v>
      </c>
      <c r="E380" s="212" t="n">
        <v>2</v>
      </c>
      <c r="F380" s="123" t="n">
        <v>0.6</v>
      </c>
      <c r="G380" s="213" t="n">
        <v>1.06014441071243</v>
      </c>
      <c r="H380" s="214" t="n">
        <v>103.68</v>
      </c>
      <c r="I380" s="125" t="n">
        <v>96</v>
      </c>
      <c r="J380" s="125" t="n">
        <v>83</v>
      </c>
      <c r="K380" s="125" t="n">
        <v>89.5</v>
      </c>
    </row>
    <row r="381" customFormat="false" ht="15" hidden="false" customHeight="false" outlineLevel="0" collapsed="false">
      <c r="A381" s="129" t="s">
        <v>430</v>
      </c>
      <c r="B381" s="210" t="n">
        <v>42748</v>
      </c>
      <c r="C381" s="211" t="n">
        <v>5.1</v>
      </c>
      <c r="D381" s="212" t="n">
        <v>13.5</v>
      </c>
      <c r="E381" s="212" t="n">
        <v>8</v>
      </c>
      <c r="F381" s="123" t="n">
        <v>7.4</v>
      </c>
      <c r="G381" s="213" t="n">
        <v>1.00321015971907</v>
      </c>
      <c r="H381" s="214" t="n">
        <v>241.92</v>
      </c>
      <c r="I381" s="125" t="n">
        <v>95</v>
      </c>
      <c r="J381" s="125" t="n">
        <v>50</v>
      </c>
      <c r="K381" s="125" t="n">
        <v>72.5</v>
      </c>
    </row>
    <row r="382" customFormat="false" ht="15" hidden="false" customHeight="false" outlineLevel="0" collapsed="false">
      <c r="A382" s="129" t="s">
        <v>430</v>
      </c>
      <c r="B382" s="210" t="n">
        <v>42749</v>
      </c>
      <c r="C382" s="211" t="n">
        <v>5.1</v>
      </c>
      <c r="D382" s="212" t="n">
        <v>11</v>
      </c>
      <c r="E382" s="212" t="n">
        <v>3</v>
      </c>
      <c r="F382" s="123" t="n">
        <v>7.4</v>
      </c>
      <c r="G382" s="213" t="n">
        <v>0.812962805647773</v>
      </c>
      <c r="H382" s="214" t="n">
        <v>103.68</v>
      </c>
      <c r="I382" s="125" t="n">
        <v>95</v>
      </c>
      <c r="J382" s="125" t="n">
        <v>50</v>
      </c>
      <c r="K382" s="125" t="n">
        <v>72.5</v>
      </c>
    </row>
    <row r="383" customFormat="false" ht="15" hidden="false" customHeight="false" outlineLevel="0" collapsed="false">
      <c r="A383" s="129" t="s">
        <v>430</v>
      </c>
      <c r="B383" s="210" t="n">
        <v>42750</v>
      </c>
      <c r="C383" s="211" t="n">
        <v>3.8</v>
      </c>
      <c r="D383" s="212" t="n">
        <v>5.5</v>
      </c>
      <c r="E383" s="212" t="n">
        <v>2.5</v>
      </c>
      <c r="F383" s="123" t="n">
        <v>0</v>
      </c>
      <c r="G383" s="213" t="n">
        <v>0.718746958408212</v>
      </c>
      <c r="H383" s="214" t="n">
        <v>129.6</v>
      </c>
      <c r="I383" s="125" t="n">
        <v>96</v>
      </c>
      <c r="J383" s="125" t="n">
        <v>78</v>
      </c>
      <c r="K383" s="125" t="n">
        <v>87</v>
      </c>
    </row>
    <row r="384" customFormat="false" ht="15" hidden="false" customHeight="false" outlineLevel="0" collapsed="false">
      <c r="A384" s="129" t="s">
        <v>430</v>
      </c>
      <c r="B384" s="210" t="n">
        <v>42751</v>
      </c>
      <c r="C384" s="211" t="n">
        <v>7.2</v>
      </c>
      <c r="D384" s="212" t="n">
        <v>12</v>
      </c>
      <c r="E384" s="212" t="n">
        <v>1</v>
      </c>
      <c r="F384" s="123" t="n">
        <v>12.6</v>
      </c>
      <c r="G384" s="213" t="n">
        <v>0.792919938394995</v>
      </c>
      <c r="H384" s="214" t="n">
        <v>86.4</v>
      </c>
      <c r="I384" s="125" t="n">
        <v>92</v>
      </c>
      <c r="J384" s="125" t="n">
        <v>45</v>
      </c>
      <c r="K384" s="125" t="n">
        <v>68.5</v>
      </c>
    </row>
    <row r="385" customFormat="false" ht="15" hidden="false" customHeight="false" outlineLevel="0" collapsed="false">
      <c r="A385" s="129" t="s">
        <v>430</v>
      </c>
      <c r="B385" s="210" t="n">
        <v>42752</v>
      </c>
      <c r="C385" s="211" t="n">
        <v>3.8</v>
      </c>
      <c r="D385" s="212" t="n">
        <v>6</v>
      </c>
      <c r="E385" s="212" t="n">
        <v>0</v>
      </c>
      <c r="F385" s="123" t="n">
        <v>0</v>
      </c>
      <c r="G385" s="213" t="n">
        <v>0.659193960868493</v>
      </c>
      <c r="H385" s="214" t="n">
        <v>181.44</v>
      </c>
      <c r="I385" s="125" t="n">
        <v>92</v>
      </c>
      <c r="J385" s="125" t="n">
        <v>75</v>
      </c>
      <c r="K385" s="125" t="n">
        <v>83.5</v>
      </c>
    </row>
    <row r="386" customFormat="false" ht="15" hidden="false" customHeight="false" outlineLevel="0" collapsed="false">
      <c r="A386" s="129" t="s">
        <v>430</v>
      </c>
      <c r="B386" s="210" t="n">
        <v>42753</v>
      </c>
      <c r="C386" s="211" t="n">
        <v>5.9</v>
      </c>
      <c r="D386" s="212" t="n">
        <v>9.5</v>
      </c>
      <c r="E386" s="212" t="n">
        <v>6</v>
      </c>
      <c r="F386" s="123" t="n">
        <v>0</v>
      </c>
      <c r="G386" s="213" t="n">
        <v>0.843799452501528</v>
      </c>
      <c r="H386" s="214" t="n">
        <v>198.72</v>
      </c>
      <c r="I386" s="125" t="n">
        <v>87</v>
      </c>
      <c r="J386" s="125" t="n">
        <v>70</v>
      </c>
      <c r="K386" s="125" t="n">
        <v>78.5</v>
      </c>
    </row>
    <row r="387" customFormat="false" ht="15" hidden="false" customHeight="false" outlineLevel="0" collapsed="false">
      <c r="A387" s="129" t="s">
        <v>430</v>
      </c>
      <c r="B387" s="210" t="n">
        <v>42754</v>
      </c>
      <c r="C387" s="211" t="n">
        <v>9.7</v>
      </c>
      <c r="D387" s="212" t="n">
        <v>13</v>
      </c>
      <c r="E387" s="212" t="n">
        <v>5</v>
      </c>
      <c r="F387" s="123" t="n">
        <v>0</v>
      </c>
      <c r="G387" s="213" t="n">
        <v>0.959366194969341</v>
      </c>
      <c r="H387" s="214" t="n">
        <v>224.64</v>
      </c>
      <c r="I387" s="125" t="n">
        <v>92</v>
      </c>
      <c r="J387" s="125" t="n">
        <v>62</v>
      </c>
      <c r="K387" s="125" t="n">
        <v>77</v>
      </c>
    </row>
    <row r="388" customFormat="false" ht="15" hidden="false" customHeight="false" outlineLevel="0" collapsed="false">
      <c r="A388" s="129" t="s">
        <v>430</v>
      </c>
      <c r="B388" s="210" t="n">
        <v>42755</v>
      </c>
      <c r="C388" s="211" t="n">
        <v>6.3</v>
      </c>
      <c r="D388" s="212" t="n">
        <v>13.5</v>
      </c>
      <c r="E388" s="212" t="n">
        <v>5</v>
      </c>
      <c r="F388" s="123" t="n">
        <v>0</v>
      </c>
      <c r="G388" s="213" t="n">
        <v>0.998685079704163</v>
      </c>
      <c r="H388" s="214" t="n">
        <v>216</v>
      </c>
      <c r="I388" s="125" t="n">
        <v>93</v>
      </c>
      <c r="J388" s="125" t="n">
        <v>64</v>
      </c>
      <c r="K388" s="125" t="n">
        <v>78.5</v>
      </c>
    </row>
    <row r="389" customFormat="false" ht="15" hidden="false" customHeight="false" outlineLevel="0" collapsed="false">
      <c r="A389" s="129" t="s">
        <v>430</v>
      </c>
      <c r="B389" s="210" t="n">
        <v>42756</v>
      </c>
      <c r="C389" s="211" t="n">
        <v>3.8</v>
      </c>
      <c r="D389" s="212" t="n">
        <v>14.5</v>
      </c>
      <c r="E389" s="212" t="n">
        <v>8</v>
      </c>
      <c r="F389" s="123" t="n">
        <v>7.6</v>
      </c>
      <c r="G389" s="213" t="n">
        <v>1.12468923543222</v>
      </c>
      <c r="H389" s="214" t="n">
        <v>311.04</v>
      </c>
      <c r="I389" s="125" t="n">
        <v>94</v>
      </c>
      <c r="J389" s="125" t="n">
        <v>65</v>
      </c>
      <c r="K389" s="125" t="n">
        <v>79.5</v>
      </c>
    </row>
    <row r="390" customFormat="false" ht="15" hidden="false" customHeight="false" outlineLevel="0" collapsed="false">
      <c r="A390" s="129" t="s">
        <v>430</v>
      </c>
      <c r="B390" s="210" t="n">
        <v>42757</v>
      </c>
      <c r="C390" s="211" t="n">
        <v>6.3</v>
      </c>
      <c r="D390" s="212" t="n">
        <v>16</v>
      </c>
      <c r="E390" s="212" t="n">
        <v>6.5</v>
      </c>
      <c r="F390" s="123" t="n">
        <v>0</v>
      </c>
      <c r="G390" s="213" t="n">
        <v>1.14495084428237</v>
      </c>
      <c r="H390" s="214" t="n">
        <v>103.68</v>
      </c>
      <c r="I390" s="125" t="n">
        <v>94</v>
      </c>
      <c r="J390" s="125" t="n">
        <v>60</v>
      </c>
      <c r="K390" s="125" t="n">
        <v>77</v>
      </c>
    </row>
    <row r="391" customFormat="false" ht="15" hidden="false" customHeight="false" outlineLevel="0" collapsed="false">
      <c r="A391" s="129" t="s">
        <v>430</v>
      </c>
      <c r="B391" s="210" t="n">
        <v>42758</v>
      </c>
      <c r="C391" s="211" t="n">
        <v>7.4</v>
      </c>
      <c r="D391" s="212" t="n">
        <v>17</v>
      </c>
      <c r="E391" s="212" t="n">
        <v>8</v>
      </c>
      <c r="F391" s="123" t="n">
        <v>0</v>
      </c>
      <c r="G391" s="213" t="n">
        <v>1.22507843725832</v>
      </c>
      <c r="H391" s="214" t="n">
        <v>77.76</v>
      </c>
      <c r="I391" s="125" t="n">
        <v>96</v>
      </c>
      <c r="J391" s="125" t="n">
        <v>55</v>
      </c>
      <c r="K391" s="125" t="n">
        <v>75.5</v>
      </c>
    </row>
    <row r="392" customFormat="false" ht="15" hidden="false" customHeight="false" outlineLevel="0" collapsed="false">
      <c r="A392" s="129" t="s">
        <v>430</v>
      </c>
      <c r="B392" s="210" t="n">
        <v>42759</v>
      </c>
      <c r="C392" s="211" t="n">
        <v>9.7</v>
      </c>
      <c r="D392" s="212" t="n">
        <v>15.5</v>
      </c>
      <c r="E392" s="212" t="n">
        <v>5</v>
      </c>
      <c r="F392" s="123" t="n">
        <v>0</v>
      </c>
      <c r="G392" s="213" t="n">
        <v>1.08925857301366</v>
      </c>
      <c r="H392" s="214" t="n">
        <v>95.04</v>
      </c>
      <c r="I392" s="125" t="n">
        <v>93</v>
      </c>
      <c r="J392" s="125" t="n">
        <v>62</v>
      </c>
      <c r="K392" s="125" t="n">
        <v>77.5</v>
      </c>
    </row>
    <row r="393" customFormat="false" ht="15" hidden="false" customHeight="false" outlineLevel="0" collapsed="false">
      <c r="A393" s="129" t="s">
        <v>430</v>
      </c>
      <c r="B393" s="210" t="n">
        <v>42760</v>
      </c>
      <c r="C393" s="211" t="n">
        <v>9.7</v>
      </c>
      <c r="D393" s="212" t="n">
        <v>15.5</v>
      </c>
      <c r="E393" s="212" t="n">
        <v>4</v>
      </c>
      <c r="F393" s="123" t="n">
        <v>0</v>
      </c>
      <c r="G393" s="213" t="n">
        <v>1.12583218256514</v>
      </c>
      <c r="H393" s="214" t="n">
        <v>77.76</v>
      </c>
      <c r="I393" s="125" t="n">
        <v>96</v>
      </c>
      <c r="J393" s="125" t="n">
        <v>69</v>
      </c>
      <c r="K393" s="125" t="n">
        <v>82.5</v>
      </c>
    </row>
    <row r="394" customFormat="false" ht="15" hidden="false" customHeight="false" outlineLevel="0" collapsed="false">
      <c r="A394" s="129" t="s">
        <v>430</v>
      </c>
      <c r="B394" s="210" t="n">
        <v>42761</v>
      </c>
      <c r="C394" s="211" t="n">
        <v>11</v>
      </c>
      <c r="D394" s="212" t="n">
        <v>16.5</v>
      </c>
      <c r="E394" s="212" t="n">
        <v>4</v>
      </c>
      <c r="F394" s="123" t="n">
        <v>0.2</v>
      </c>
      <c r="G394" s="213" t="n">
        <v>1.07992491548519</v>
      </c>
      <c r="H394" s="214" t="n">
        <v>69.12</v>
      </c>
      <c r="I394" s="125" t="n">
        <v>96</v>
      </c>
      <c r="J394" s="125" t="n">
        <v>44</v>
      </c>
      <c r="K394" s="125" t="n">
        <v>70</v>
      </c>
    </row>
    <row r="395" customFormat="false" ht="15" hidden="false" customHeight="false" outlineLevel="0" collapsed="false">
      <c r="A395" s="129" t="s">
        <v>430</v>
      </c>
      <c r="B395" s="210" t="n">
        <v>42762</v>
      </c>
      <c r="C395" s="211" t="n">
        <v>11.3</v>
      </c>
      <c r="D395" s="212" t="n">
        <v>15</v>
      </c>
      <c r="E395" s="212" t="n">
        <v>5</v>
      </c>
      <c r="F395" s="123" t="n">
        <v>0</v>
      </c>
      <c r="G395" s="213" t="n">
        <v>1.08498169019796</v>
      </c>
      <c r="H395" s="214" t="n">
        <v>146.88</v>
      </c>
      <c r="I395" s="125" t="n">
        <v>94</v>
      </c>
      <c r="J395" s="125" t="n">
        <v>65</v>
      </c>
      <c r="K395" s="125" t="n">
        <v>79.5</v>
      </c>
    </row>
    <row r="396" customFormat="false" ht="15" hidden="false" customHeight="false" outlineLevel="0" collapsed="false">
      <c r="A396" s="129" t="s">
        <v>430</v>
      </c>
      <c r="B396" s="210" t="n">
        <v>42763</v>
      </c>
      <c r="C396" s="211" t="n">
        <v>6.2</v>
      </c>
      <c r="D396" s="212" t="n">
        <v>17</v>
      </c>
      <c r="E396" s="212" t="n">
        <v>7</v>
      </c>
      <c r="F396" s="123" t="n">
        <v>2</v>
      </c>
      <c r="G396" s="213" t="n">
        <v>1.22093688533621</v>
      </c>
      <c r="H396" s="214" t="n">
        <v>129.6</v>
      </c>
      <c r="I396" s="125" t="n">
        <v>95</v>
      </c>
      <c r="J396" s="125" t="n">
        <v>60</v>
      </c>
      <c r="K396" s="125" t="n">
        <v>77.5</v>
      </c>
    </row>
    <row r="397" customFormat="false" ht="15" hidden="false" customHeight="false" outlineLevel="0" collapsed="false">
      <c r="A397" s="129" t="s">
        <v>430</v>
      </c>
      <c r="B397" s="210" t="n">
        <v>42764</v>
      </c>
      <c r="C397" s="211" t="n">
        <v>12.8</v>
      </c>
      <c r="D397" s="212" t="n">
        <v>17</v>
      </c>
      <c r="E397" s="212" t="n">
        <v>5</v>
      </c>
      <c r="F397" s="123" t="n">
        <v>0</v>
      </c>
      <c r="G397" s="213" t="n">
        <v>1.16462856948639</v>
      </c>
      <c r="H397" s="214" t="n">
        <v>77.76</v>
      </c>
      <c r="I397" s="125" t="n">
        <v>95</v>
      </c>
      <c r="J397" s="125" t="n">
        <v>56</v>
      </c>
      <c r="K397" s="125" t="n">
        <v>75.5</v>
      </c>
    </row>
    <row r="398" customFormat="false" ht="15" hidden="false" customHeight="false" outlineLevel="0" collapsed="false">
      <c r="A398" s="129" t="s">
        <v>430</v>
      </c>
      <c r="B398" s="210" t="n">
        <v>42765</v>
      </c>
      <c r="C398" s="211" t="n">
        <v>9.8</v>
      </c>
      <c r="D398" s="212" t="n">
        <v>16.5</v>
      </c>
      <c r="E398" s="212" t="n">
        <v>4</v>
      </c>
      <c r="F398" s="123" t="n">
        <v>0.4</v>
      </c>
      <c r="G398" s="213" t="n">
        <v>1.18158154136892</v>
      </c>
      <c r="H398" s="214" t="n">
        <v>69.12</v>
      </c>
      <c r="I398" s="125" t="n">
        <v>96</v>
      </c>
      <c r="J398" s="125" t="n">
        <v>69</v>
      </c>
      <c r="K398" s="125" t="n">
        <v>82.5</v>
      </c>
    </row>
    <row r="399" customFormat="false" ht="15" hidden="false" customHeight="false" outlineLevel="0" collapsed="false">
      <c r="A399" s="129" t="s">
        <v>430</v>
      </c>
      <c r="B399" s="210" t="n">
        <v>42766</v>
      </c>
      <c r="C399" s="211" t="n">
        <v>11.8</v>
      </c>
      <c r="D399" s="212" t="n">
        <v>17.5</v>
      </c>
      <c r="E399" s="212" t="n">
        <v>5.5</v>
      </c>
      <c r="F399" s="123" t="n">
        <v>0</v>
      </c>
      <c r="G399" s="213" t="n">
        <v>1.17930762448929</v>
      </c>
      <c r="H399" s="214" t="n">
        <v>51.84</v>
      </c>
      <c r="I399" s="125" t="n">
        <v>94</v>
      </c>
      <c r="J399" s="125" t="n">
        <v>53</v>
      </c>
      <c r="K399" s="125" t="n">
        <v>73.5</v>
      </c>
    </row>
    <row r="400" customFormat="false" ht="15" hidden="false" customHeight="false" outlineLevel="0" collapsed="false">
      <c r="A400" s="129" t="s">
        <v>430</v>
      </c>
      <c r="B400" s="210" t="n">
        <v>42767</v>
      </c>
      <c r="C400" s="211" t="n">
        <v>11.1</v>
      </c>
      <c r="D400" s="212" t="n">
        <v>20</v>
      </c>
      <c r="E400" s="212" t="n">
        <v>3.5</v>
      </c>
      <c r="F400" s="123" t="n">
        <v>0</v>
      </c>
      <c r="G400" s="213" t="n">
        <v>1.27165727768367</v>
      </c>
      <c r="H400" s="214" t="n">
        <v>43.2</v>
      </c>
      <c r="I400" s="125" t="n">
        <v>94</v>
      </c>
      <c r="J400" s="125" t="n">
        <v>44</v>
      </c>
      <c r="K400" s="125" t="n">
        <v>69</v>
      </c>
    </row>
    <row r="401" customFormat="false" ht="15" hidden="false" customHeight="false" outlineLevel="0" collapsed="false">
      <c r="A401" s="129" t="s">
        <v>430</v>
      </c>
      <c r="B401" s="210" t="n">
        <v>42768</v>
      </c>
      <c r="C401" s="211" t="n">
        <v>10.7</v>
      </c>
      <c r="D401" s="212" t="n">
        <v>18</v>
      </c>
      <c r="E401" s="212" t="n">
        <v>6.5</v>
      </c>
      <c r="F401" s="123" t="n">
        <v>0</v>
      </c>
      <c r="G401" s="213" t="n">
        <v>1.20654459824835</v>
      </c>
      <c r="H401" s="214" t="n">
        <v>60.48</v>
      </c>
      <c r="I401" s="125" t="n">
        <v>93</v>
      </c>
      <c r="J401" s="125" t="n">
        <v>51</v>
      </c>
      <c r="K401" s="125" t="n">
        <v>72</v>
      </c>
    </row>
    <row r="402" customFormat="false" ht="15" hidden="false" customHeight="false" outlineLevel="0" collapsed="false">
      <c r="A402" s="129" t="s">
        <v>430</v>
      </c>
      <c r="B402" s="210" t="n">
        <v>42769</v>
      </c>
      <c r="C402" s="211" t="n">
        <v>4.5</v>
      </c>
      <c r="D402" s="212" t="n">
        <v>15</v>
      </c>
      <c r="E402" s="212" t="n">
        <v>6</v>
      </c>
      <c r="F402" s="123" t="n">
        <v>0</v>
      </c>
      <c r="G402" s="213" t="n">
        <v>1.21760166554906</v>
      </c>
      <c r="H402" s="214" t="n">
        <v>138.24</v>
      </c>
      <c r="I402" s="125" t="n">
        <v>94</v>
      </c>
      <c r="J402" s="125" t="n">
        <v>89</v>
      </c>
      <c r="K402" s="125" t="n">
        <v>91.5</v>
      </c>
    </row>
    <row r="403" customFormat="false" ht="15" hidden="false" customHeight="false" outlineLevel="0" collapsed="false">
      <c r="A403" s="129" t="s">
        <v>430</v>
      </c>
      <c r="B403" s="210" t="n">
        <v>42770</v>
      </c>
      <c r="C403" s="211" t="n">
        <v>4.7</v>
      </c>
      <c r="D403" s="212" t="n">
        <v>16</v>
      </c>
      <c r="E403" s="212" t="n">
        <v>11</v>
      </c>
      <c r="F403" s="123" t="n">
        <v>0</v>
      </c>
      <c r="G403" s="213" t="n">
        <v>1.44123230890718</v>
      </c>
      <c r="H403" s="214" t="n">
        <v>172.8</v>
      </c>
      <c r="I403" s="125" t="n">
        <v>95</v>
      </c>
      <c r="J403" s="125" t="n">
        <v>88</v>
      </c>
      <c r="K403" s="125" t="n">
        <v>91.5</v>
      </c>
    </row>
    <row r="404" customFormat="false" ht="15" hidden="false" customHeight="false" outlineLevel="0" collapsed="false">
      <c r="A404" s="129" t="s">
        <v>430</v>
      </c>
      <c r="B404" s="210" t="n">
        <v>42771</v>
      </c>
      <c r="C404" s="211" t="n">
        <v>4.5</v>
      </c>
      <c r="D404" s="212" t="n">
        <v>15</v>
      </c>
      <c r="E404" s="212" t="n">
        <v>10</v>
      </c>
      <c r="F404" s="123" t="n">
        <v>19.6</v>
      </c>
      <c r="G404" s="213" t="n">
        <v>1.27048537525226</v>
      </c>
      <c r="H404" s="214" t="n">
        <v>241.92</v>
      </c>
      <c r="I404" s="125" t="n">
        <v>95</v>
      </c>
      <c r="J404" s="125" t="n">
        <v>75</v>
      </c>
      <c r="K404" s="125" t="n">
        <v>85</v>
      </c>
    </row>
    <row r="405" customFormat="false" ht="15" hidden="false" customHeight="false" outlineLevel="0" collapsed="false">
      <c r="A405" s="129" t="s">
        <v>430</v>
      </c>
      <c r="B405" s="210" t="n">
        <v>42772</v>
      </c>
      <c r="C405" s="211" t="n">
        <v>4.5</v>
      </c>
      <c r="D405" s="212" t="n">
        <v>12</v>
      </c>
      <c r="E405" s="212" t="n">
        <v>8.5</v>
      </c>
      <c r="F405" s="123" t="n">
        <v>14.4</v>
      </c>
      <c r="G405" s="213" t="n">
        <v>1.11013054433103</v>
      </c>
      <c r="H405" s="214" t="n">
        <v>224.64</v>
      </c>
      <c r="I405" s="125" t="n">
        <v>95</v>
      </c>
      <c r="J405" s="125" t="n">
        <v>80</v>
      </c>
      <c r="K405" s="125" t="n">
        <v>87.5</v>
      </c>
    </row>
    <row r="406" customFormat="false" ht="15" hidden="false" customHeight="false" outlineLevel="0" collapsed="false">
      <c r="A406" s="129" t="s">
        <v>430</v>
      </c>
      <c r="B406" s="210" t="n">
        <v>42773</v>
      </c>
      <c r="C406" s="211" t="n">
        <v>11.9</v>
      </c>
      <c r="D406" s="212" t="n">
        <v>17</v>
      </c>
      <c r="E406" s="212" t="n">
        <v>9</v>
      </c>
      <c r="F406" s="123" t="n">
        <v>6.4</v>
      </c>
      <c r="G406" s="213" t="n">
        <v>1.35484584665185</v>
      </c>
      <c r="H406" s="214" t="n">
        <v>95.04</v>
      </c>
      <c r="I406" s="125" t="n">
        <v>96</v>
      </c>
      <c r="J406" s="125" t="n">
        <v>74</v>
      </c>
      <c r="K406" s="125" t="n">
        <v>85</v>
      </c>
    </row>
    <row r="407" customFormat="false" ht="15" hidden="false" customHeight="false" outlineLevel="0" collapsed="false">
      <c r="A407" s="129" t="s">
        <v>430</v>
      </c>
      <c r="B407" s="210" t="n">
        <v>42774</v>
      </c>
      <c r="C407" s="211" t="n">
        <v>4.5</v>
      </c>
      <c r="D407" s="212" t="n">
        <v>11</v>
      </c>
      <c r="E407" s="212" t="n">
        <v>6</v>
      </c>
      <c r="F407" s="123" t="n">
        <v>2.6</v>
      </c>
      <c r="G407" s="213" t="n">
        <v>1.04620356575122</v>
      </c>
      <c r="H407" s="214" t="n">
        <v>51.84</v>
      </c>
      <c r="I407" s="125" t="n">
        <v>96</v>
      </c>
      <c r="J407" s="125" t="n">
        <v>89</v>
      </c>
      <c r="K407" s="125" t="n">
        <v>92.5</v>
      </c>
    </row>
    <row r="408" customFormat="false" ht="15" hidden="false" customHeight="false" outlineLevel="0" collapsed="false">
      <c r="A408" s="129" t="s">
        <v>430</v>
      </c>
      <c r="B408" s="210" t="n">
        <v>42775</v>
      </c>
      <c r="C408" s="211" t="n">
        <v>4.5</v>
      </c>
      <c r="D408" s="212" t="n">
        <v>12</v>
      </c>
      <c r="E408" s="212" t="n">
        <v>6</v>
      </c>
      <c r="F408" s="123" t="n">
        <v>7.8</v>
      </c>
      <c r="G408" s="213" t="n">
        <v>1.05660039837179</v>
      </c>
      <c r="H408" s="214" t="n">
        <v>86.4</v>
      </c>
      <c r="I408" s="125" t="n">
        <v>96</v>
      </c>
      <c r="J408" s="125" t="n">
        <v>82</v>
      </c>
      <c r="K408" s="125" t="n">
        <v>89</v>
      </c>
    </row>
    <row r="409" customFormat="false" ht="15" hidden="false" customHeight="false" outlineLevel="0" collapsed="false">
      <c r="A409" s="129" t="s">
        <v>430</v>
      </c>
      <c r="B409" s="210" t="n">
        <v>42776</v>
      </c>
      <c r="C409" s="211" t="n">
        <v>13.7</v>
      </c>
      <c r="D409" s="212" t="n">
        <v>17.5</v>
      </c>
      <c r="E409" s="212" t="n">
        <v>6</v>
      </c>
      <c r="F409" s="123" t="n">
        <v>1.6</v>
      </c>
      <c r="G409" s="213" t="n">
        <v>1.19775499107033</v>
      </c>
      <c r="H409" s="214" t="n">
        <v>103.68</v>
      </c>
      <c r="I409" s="125" t="n">
        <v>95</v>
      </c>
      <c r="J409" s="125" t="n">
        <v>53</v>
      </c>
      <c r="K409" s="125" t="n">
        <v>74</v>
      </c>
    </row>
    <row r="410" customFormat="false" ht="15" hidden="false" customHeight="false" outlineLevel="0" collapsed="false">
      <c r="A410" s="129" t="s">
        <v>430</v>
      </c>
      <c r="B410" s="210" t="n">
        <v>42777</v>
      </c>
      <c r="C410" s="211" t="n">
        <v>11.6</v>
      </c>
      <c r="D410" s="212" t="n">
        <v>16.5</v>
      </c>
      <c r="E410" s="212" t="n">
        <v>5</v>
      </c>
      <c r="F410" s="123" t="n">
        <v>0</v>
      </c>
      <c r="G410" s="213" t="n">
        <v>1.1626993019398</v>
      </c>
      <c r="H410" s="214" t="n">
        <v>138.24</v>
      </c>
      <c r="I410" s="125" t="n">
        <v>96</v>
      </c>
      <c r="J410" s="125" t="n">
        <v>60</v>
      </c>
      <c r="K410" s="125" t="n">
        <v>78</v>
      </c>
    </row>
    <row r="411" customFormat="false" ht="15" hidden="false" customHeight="false" outlineLevel="0" collapsed="false">
      <c r="A411" s="129" t="s">
        <v>430</v>
      </c>
      <c r="B411" s="210" t="n">
        <v>42778</v>
      </c>
      <c r="C411" s="211" t="n">
        <v>12.2</v>
      </c>
      <c r="D411" s="212" t="n">
        <v>17.5</v>
      </c>
      <c r="E411" s="212" t="n">
        <v>7.5</v>
      </c>
      <c r="F411" s="123" t="n">
        <v>0</v>
      </c>
      <c r="G411" s="213" t="n">
        <v>1.24098388100188</v>
      </c>
      <c r="H411" s="214" t="n">
        <v>198.72</v>
      </c>
      <c r="I411" s="125" t="n">
        <v>93</v>
      </c>
      <c r="J411" s="125" t="n">
        <v>60</v>
      </c>
      <c r="K411" s="125" t="n">
        <v>76.5</v>
      </c>
    </row>
    <row r="412" customFormat="false" ht="15" hidden="false" customHeight="false" outlineLevel="0" collapsed="false">
      <c r="A412" s="129" t="s">
        <v>430</v>
      </c>
      <c r="B412" s="210" t="n">
        <v>42779</v>
      </c>
      <c r="C412" s="211" t="n">
        <v>10.2</v>
      </c>
      <c r="D412" s="212" t="n">
        <v>17</v>
      </c>
      <c r="E412" s="212" t="n">
        <v>13</v>
      </c>
      <c r="F412" s="123" t="n">
        <v>0</v>
      </c>
      <c r="G412" s="213" t="n">
        <v>1.2349558893439</v>
      </c>
      <c r="H412" s="214" t="n">
        <v>241.92</v>
      </c>
      <c r="I412" s="125" t="n">
        <v>78</v>
      </c>
      <c r="J412" s="125" t="n">
        <v>64</v>
      </c>
      <c r="K412" s="125" t="n">
        <v>71</v>
      </c>
    </row>
    <row r="413" customFormat="false" ht="15" hidden="false" customHeight="false" outlineLevel="0" collapsed="false">
      <c r="A413" s="129" t="s">
        <v>430</v>
      </c>
      <c r="B413" s="210" t="n">
        <v>42780</v>
      </c>
      <c r="C413" s="211" t="n">
        <v>7.5</v>
      </c>
      <c r="D413" s="212" t="n">
        <v>17.5</v>
      </c>
      <c r="E413" s="212" t="n">
        <v>11</v>
      </c>
      <c r="F413" s="123" t="n">
        <v>0</v>
      </c>
      <c r="G413" s="213" t="n">
        <v>1.37939383371965</v>
      </c>
      <c r="H413" s="214" t="n">
        <v>190.08</v>
      </c>
      <c r="I413" s="125" t="n">
        <v>92</v>
      </c>
      <c r="J413" s="125" t="n">
        <v>70</v>
      </c>
      <c r="K413" s="125" t="n">
        <v>81</v>
      </c>
    </row>
    <row r="414" customFormat="false" ht="15" hidden="false" customHeight="false" outlineLevel="0" collapsed="false">
      <c r="A414" s="129" t="s">
        <v>430</v>
      </c>
      <c r="B414" s="210" t="n">
        <v>42781</v>
      </c>
      <c r="C414" s="211" t="n">
        <v>13.7</v>
      </c>
      <c r="D414" s="212" t="n">
        <v>20</v>
      </c>
      <c r="E414" s="212" t="n">
        <v>8</v>
      </c>
      <c r="F414" s="123" t="n">
        <v>0</v>
      </c>
      <c r="G414" s="213" t="n">
        <v>1.44414701603798</v>
      </c>
      <c r="H414" s="214" t="n">
        <v>95.04</v>
      </c>
      <c r="I414" s="125" t="n">
        <v>96</v>
      </c>
      <c r="J414" s="125" t="n">
        <v>60</v>
      </c>
      <c r="K414" s="125" t="n">
        <v>78</v>
      </c>
    </row>
    <row r="415" customFormat="false" ht="15" hidden="false" customHeight="false" outlineLevel="0" collapsed="false">
      <c r="A415" s="129" t="s">
        <v>430</v>
      </c>
      <c r="B415" s="210" t="n">
        <v>42782</v>
      </c>
      <c r="C415" s="211" t="n">
        <v>14.4</v>
      </c>
      <c r="D415" s="212" t="n">
        <v>18</v>
      </c>
      <c r="E415" s="212" t="n">
        <v>5.5</v>
      </c>
      <c r="F415" s="123" t="n">
        <v>0</v>
      </c>
      <c r="G415" s="213" t="n">
        <v>1.29325057307546</v>
      </c>
      <c r="H415" s="214" t="n">
        <v>60.48</v>
      </c>
      <c r="I415" s="125" t="n">
        <v>96</v>
      </c>
      <c r="J415" s="125" t="n">
        <v>67</v>
      </c>
      <c r="K415" s="125" t="n">
        <v>81.5</v>
      </c>
    </row>
    <row r="416" customFormat="false" ht="15" hidden="false" customHeight="false" outlineLevel="0" collapsed="false">
      <c r="A416" s="129" t="s">
        <v>430</v>
      </c>
      <c r="B416" s="210" t="n">
        <v>42783</v>
      </c>
      <c r="C416" s="211" t="n">
        <v>14.9</v>
      </c>
      <c r="D416" s="212" t="n">
        <v>17</v>
      </c>
      <c r="E416" s="212" t="n">
        <v>6</v>
      </c>
      <c r="F416" s="123" t="n">
        <v>0</v>
      </c>
      <c r="G416" s="213" t="n">
        <v>1.22930336430531</v>
      </c>
      <c r="H416" s="214" t="n">
        <v>86.4</v>
      </c>
      <c r="I416" s="125" t="n">
        <v>96</v>
      </c>
      <c r="J416" s="125" t="n">
        <v>64</v>
      </c>
      <c r="K416" s="125" t="n">
        <v>80</v>
      </c>
    </row>
    <row r="417" customFormat="false" ht="15" hidden="false" customHeight="false" outlineLevel="0" collapsed="false">
      <c r="A417" s="129" t="s">
        <v>430</v>
      </c>
      <c r="B417" s="210" t="n">
        <v>42784</v>
      </c>
      <c r="C417" s="211" t="n">
        <v>13.4</v>
      </c>
      <c r="D417" s="212" t="n">
        <v>16.5</v>
      </c>
      <c r="E417" s="212" t="n">
        <v>4.5</v>
      </c>
      <c r="F417" s="123" t="n">
        <v>0</v>
      </c>
      <c r="G417" s="213" t="n">
        <v>1.17897496585396</v>
      </c>
      <c r="H417" s="214" t="n">
        <v>77.76</v>
      </c>
      <c r="I417" s="125" t="n">
        <v>96</v>
      </c>
      <c r="J417" s="125" t="n">
        <v>66</v>
      </c>
      <c r="K417" s="125" t="n">
        <v>81</v>
      </c>
    </row>
    <row r="418" customFormat="false" ht="15" hidden="false" customHeight="false" outlineLevel="0" collapsed="false">
      <c r="A418" s="129" t="s">
        <v>430</v>
      </c>
      <c r="B418" s="210" t="n">
        <v>42785</v>
      </c>
      <c r="C418" s="211" t="n">
        <v>16.2</v>
      </c>
      <c r="D418" s="212" t="n">
        <v>18</v>
      </c>
      <c r="E418" s="212" t="n">
        <v>6.5</v>
      </c>
      <c r="F418" s="123" t="n">
        <v>0</v>
      </c>
      <c r="G418" s="213" t="n">
        <v>1.12718798775597</v>
      </c>
      <c r="H418" s="214" t="n">
        <v>146.88</v>
      </c>
      <c r="I418" s="125" t="n">
        <v>90</v>
      </c>
      <c r="J418" s="125" t="n">
        <v>41</v>
      </c>
      <c r="K418" s="125" t="n">
        <v>65.5</v>
      </c>
    </row>
    <row r="419" customFormat="false" ht="15" hidden="false" customHeight="false" outlineLevel="0" collapsed="false">
      <c r="A419" s="129" t="s">
        <v>430</v>
      </c>
      <c r="B419" s="210" t="n">
        <v>42786</v>
      </c>
      <c r="C419" s="211" t="n">
        <v>13.5</v>
      </c>
      <c r="D419" s="212" t="n">
        <v>18</v>
      </c>
      <c r="E419" s="212" t="n">
        <v>2</v>
      </c>
      <c r="F419" s="123" t="n">
        <v>0</v>
      </c>
      <c r="G419" s="213" t="n">
        <v>1.17493393758084</v>
      </c>
      <c r="H419" s="214" t="n">
        <v>86.4</v>
      </c>
      <c r="I419" s="125" t="n">
        <v>93</v>
      </c>
      <c r="J419" s="125" t="n">
        <v>61</v>
      </c>
      <c r="K419" s="125" t="n">
        <v>77</v>
      </c>
    </row>
    <row r="420" customFormat="false" ht="15" hidden="false" customHeight="false" outlineLevel="0" collapsed="false">
      <c r="A420" s="129" t="s">
        <v>430</v>
      </c>
      <c r="B420" s="210" t="n">
        <v>42787</v>
      </c>
      <c r="C420" s="211" t="n">
        <v>12.6</v>
      </c>
      <c r="D420" s="212" t="n">
        <v>18</v>
      </c>
      <c r="E420" s="212" t="n">
        <v>6</v>
      </c>
      <c r="F420" s="123" t="n">
        <v>0</v>
      </c>
      <c r="G420" s="213" t="n">
        <v>1.25056255900291</v>
      </c>
      <c r="H420" s="214" t="n">
        <v>77.76</v>
      </c>
      <c r="I420" s="125" t="n">
        <v>94</v>
      </c>
      <c r="J420" s="125" t="n">
        <v>60</v>
      </c>
      <c r="K420" s="125" t="n">
        <v>77</v>
      </c>
    </row>
    <row r="421" customFormat="false" ht="15" hidden="false" customHeight="false" outlineLevel="0" collapsed="false">
      <c r="A421" s="129" t="s">
        <v>430</v>
      </c>
      <c r="B421" s="210" t="n">
        <v>42788</v>
      </c>
      <c r="C421" s="211" t="n">
        <v>13.7</v>
      </c>
      <c r="D421" s="212" t="n">
        <v>19.5</v>
      </c>
      <c r="E421" s="212" t="n">
        <v>9</v>
      </c>
      <c r="F421" s="123" t="n">
        <v>0</v>
      </c>
      <c r="G421" s="213" t="n">
        <v>1.47867781735709</v>
      </c>
      <c r="H421" s="214" t="n">
        <v>86.4</v>
      </c>
      <c r="I421" s="125" t="n">
        <v>94</v>
      </c>
      <c r="J421" s="125" t="n">
        <v>72</v>
      </c>
      <c r="K421" s="125" t="n">
        <v>83</v>
      </c>
    </row>
    <row r="422" customFormat="false" ht="15" hidden="false" customHeight="false" outlineLevel="0" collapsed="false">
      <c r="A422" s="129" t="s">
        <v>430</v>
      </c>
      <c r="B422" s="210" t="n">
        <v>42789</v>
      </c>
      <c r="C422" s="211" t="n">
        <v>11.6</v>
      </c>
      <c r="D422" s="212" t="n">
        <v>19</v>
      </c>
      <c r="E422" s="212" t="n">
        <v>7</v>
      </c>
      <c r="F422" s="123" t="n">
        <v>0</v>
      </c>
      <c r="G422" s="213" t="n">
        <v>1.27317081485186</v>
      </c>
      <c r="H422" s="214" t="n">
        <v>60.48</v>
      </c>
      <c r="I422" s="125" t="n">
        <v>94</v>
      </c>
      <c r="J422" s="125" t="n">
        <v>48</v>
      </c>
      <c r="K422" s="125" t="n">
        <v>71</v>
      </c>
    </row>
    <row r="423" customFormat="false" ht="15" hidden="false" customHeight="false" outlineLevel="0" collapsed="false">
      <c r="A423" s="129" t="s">
        <v>430</v>
      </c>
      <c r="B423" s="210" t="n">
        <v>42790</v>
      </c>
      <c r="C423" s="211" t="n">
        <v>7.5</v>
      </c>
      <c r="D423" s="212" t="n">
        <v>22</v>
      </c>
      <c r="E423" s="212" t="n">
        <v>11.5</v>
      </c>
      <c r="F423" s="123" t="n">
        <v>0</v>
      </c>
      <c r="G423" s="213" t="n">
        <v>1.56216821494297</v>
      </c>
      <c r="H423" s="214" t="n">
        <v>120.96</v>
      </c>
      <c r="I423" s="125" t="n">
        <v>92</v>
      </c>
      <c r="J423" s="125" t="n">
        <v>51</v>
      </c>
      <c r="K423" s="125" t="n">
        <v>71.5</v>
      </c>
    </row>
    <row r="424" customFormat="false" ht="15" hidden="false" customHeight="false" outlineLevel="0" collapsed="false">
      <c r="A424" s="129" t="s">
        <v>430</v>
      </c>
      <c r="B424" s="210" t="n">
        <v>42791</v>
      </c>
      <c r="C424" s="211" t="n">
        <v>12.8</v>
      </c>
      <c r="D424" s="212" t="n">
        <v>18</v>
      </c>
      <c r="E424" s="212" t="n">
        <v>10</v>
      </c>
      <c r="F424" s="123" t="n">
        <v>0</v>
      </c>
      <c r="G424" s="213" t="n">
        <v>1.13476398970458</v>
      </c>
      <c r="H424" s="214" t="n">
        <v>129.6</v>
      </c>
      <c r="I424" s="125" t="n">
        <v>82</v>
      </c>
      <c r="J424" s="125" t="n">
        <v>47</v>
      </c>
      <c r="K424" s="125" t="n">
        <v>64.5</v>
      </c>
    </row>
    <row r="425" customFormat="false" ht="15" hidden="false" customHeight="false" outlineLevel="0" collapsed="false">
      <c r="A425" s="129" t="s">
        <v>430</v>
      </c>
      <c r="B425" s="210" t="n">
        <v>42792</v>
      </c>
      <c r="C425" s="211" t="n">
        <v>14.1</v>
      </c>
      <c r="D425" s="212" t="n">
        <v>20</v>
      </c>
      <c r="E425" s="212" t="n">
        <v>7</v>
      </c>
      <c r="F425" s="123" t="n">
        <v>0</v>
      </c>
      <c r="G425" s="213" t="n">
        <v>1.36776561906463</v>
      </c>
      <c r="H425" s="214" t="n">
        <v>95.04</v>
      </c>
      <c r="I425" s="125" t="n">
        <v>93</v>
      </c>
      <c r="J425" s="125" t="n">
        <v>56</v>
      </c>
      <c r="K425" s="125" t="n">
        <v>74.5</v>
      </c>
    </row>
    <row r="426" customFormat="false" ht="15" hidden="false" customHeight="false" outlineLevel="0" collapsed="false">
      <c r="A426" s="129" t="s">
        <v>430</v>
      </c>
      <c r="B426" s="210" t="n">
        <v>42793</v>
      </c>
      <c r="C426" s="211" t="n">
        <v>17.3</v>
      </c>
      <c r="D426" s="212" t="n">
        <v>17</v>
      </c>
      <c r="E426" s="212" t="n">
        <v>2</v>
      </c>
      <c r="F426" s="123" t="n">
        <v>0</v>
      </c>
      <c r="G426" s="213" t="n">
        <v>1.03771108773509</v>
      </c>
      <c r="H426" s="214" t="n">
        <v>60.48</v>
      </c>
      <c r="I426" s="125" t="n">
        <v>94</v>
      </c>
      <c r="J426" s="125" t="n">
        <v>36</v>
      </c>
      <c r="K426" s="125" t="n">
        <v>65</v>
      </c>
    </row>
    <row r="427" customFormat="false" ht="15" hidden="false" customHeight="false" outlineLevel="0" collapsed="false">
      <c r="A427" s="129" t="s">
        <v>430</v>
      </c>
      <c r="B427" s="210" t="n">
        <v>42794</v>
      </c>
      <c r="C427" s="211" t="n">
        <v>8.2</v>
      </c>
      <c r="D427" s="212" t="n">
        <v>16</v>
      </c>
      <c r="E427" s="212" t="n">
        <v>8</v>
      </c>
      <c r="F427" s="123" t="n">
        <v>0</v>
      </c>
      <c r="G427" s="213" t="n">
        <v>1.31420753078085</v>
      </c>
      <c r="H427" s="214" t="n">
        <v>164.16</v>
      </c>
      <c r="I427" s="125" t="n">
        <v>95</v>
      </c>
      <c r="J427" s="125" t="n">
        <v>84</v>
      </c>
      <c r="K427" s="125" t="n">
        <v>89.5</v>
      </c>
    </row>
    <row r="428" customFormat="false" ht="15" hidden="false" customHeight="false" outlineLevel="0" collapsed="false">
      <c r="A428" s="129" t="s">
        <v>430</v>
      </c>
      <c r="B428" s="210" t="n">
        <v>42795</v>
      </c>
      <c r="C428" s="211" t="n">
        <v>17.2</v>
      </c>
      <c r="D428" s="212" t="n">
        <v>16</v>
      </c>
      <c r="E428" s="212" t="n">
        <v>3</v>
      </c>
      <c r="F428" s="123" t="n">
        <v>0</v>
      </c>
      <c r="G428" s="213" t="n">
        <v>1.06294653137835</v>
      </c>
      <c r="H428" s="214" t="n">
        <v>103.68</v>
      </c>
      <c r="I428" s="125" t="n">
        <v>94</v>
      </c>
      <c r="J428" s="125" t="n">
        <v>55</v>
      </c>
      <c r="K428" s="125" t="n">
        <v>74.5</v>
      </c>
    </row>
    <row r="429" customFormat="false" ht="15" hidden="false" customHeight="false" outlineLevel="0" collapsed="false">
      <c r="A429" s="129" t="s">
        <v>430</v>
      </c>
      <c r="B429" s="210" t="n">
        <v>42796</v>
      </c>
      <c r="C429" s="211" t="n">
        <v>12.8</v>
      </c>
      <c r="D429" s="212" t="n">
        <v>15.5</v>
      </c>
      <c r="E429" s="212" t="n">
        <v>1.5</v>
      </c>
      <c r="F429" s="123" t="n">
        <v>0</v>
      </c>
      <c r="G429" s="213" t="n">
        <v>1.08353444494765</v>
      </c>
      <c r="H429" s="214" t="n">
        <v>69.12</v>
      </c>
      <c r="I429" s="125" t="n">
        <v>96</v>
      </c>
      <c r="J429" s="125" t="n">
        <v>70</v>
      </c>
      <c r="K429" s="125" t="n">
        <v>83</v>
      </c>
    </row>
    <row r="430" customFormat="false" ht="15" hidden="false" customHeight="false" outlineLevel="0" collapsed="false">
      <c r="A430" s="129" t="s">
        <v>430</v>
      </c>
      <c r="B430" s="210" t="n">
        <v>42797</v>
      </c>
      <c r="C430" s="211" t="n">
        <v>17.9</v>
      </c>
      <c r="D430" s="212" t="n">
        <v>20.5</v>
      </c>
      <c r="E430" s="212" t="n">
        <v>8</v>
      </c>
      <c r="F430" s="123" t="n">
        <v>0</v>
      </c>
      <c r="G430" s="213" t="n">
        <v>1.39353710933995</v>
      </c>
      <c r="H430" s="214" t="n">
        <v>120.96</v>
      </c>
      <c r="I430" s="125" t="n">
        <v>96</v>
      </c>
      <c r="J430" s="125" t="n">
        <v>44</v>
      </c>
      <c r="K430" s="125" t="n">
        <v>70</v>
      </c>
    </row>
    <row r="431" customFormat="false" ht="15" hidden="false" customHeight="false" outlineLevel="0" collapsed="false">
      <c r="A431" s="129" t="s">
        <v>430</v>
      </c>
      <c r="B431" s="210" t="n">
        <v>42798</v>
      </c>
      <c r="C431" s="211" t="n">
        <v>12.6</v>
      </c>
      <c r="D431" s="212" t="n">
        <v>15</v>
      </c>
      <c r="E431" s="212" t="n">
        <v>8.5</v>
      </c>
      <c r="F431" s="123" t="n">
        <v>12</v>
      </c>
      <c r="G431" s="213" t="n">
        <v>1.10668735058387</v>
      </c>
      <c r="H431" s="214" t="n">
        <v>241.92</v>
      </c>
      <c r="I431" s="125" t="n">
        <v>94</v>
      </c>
      <c r="J431" s="125" t="n">
        <v>55</v>
      </c>
      <c r="K431" s="125" t="n">
        <v>74.5</v>
      </c>
    </row>
    <row r="432" customFormat="false" ht="15" hidden="false" customHeight="false" outlineLevel="0" collapsed="false">
      <c r="A432" s="129" t="s">
        <v>430</v>
      </c>
      <c r="B432" s="210" t="n">
        <v>42799</v>
      </c>
      <c r="C432" s="211" t="n">
        <v>15</v>
      </c>
      <c r="D432" s="212" t="n">
        <v>15</v>
      </c>
      <c r="E432" s="212" t="n">
        <v>6.5</v>
      </c>
      <c r="F432" s="123" t="n">
        <v>5.2</v>
      </c>
      <c r="G432" s="213" t="n">
        <v>1.10523886614643</v>
      </c>
      <c r="H432" s="214" t="n">
        <v>77.76</v>
      </c>
      <c r="I432" s="125" t="n">
        <v>95</v>
      </c>
      <c r="J432" s="125" t="n">
        <v>61</v>
      </c>
      <c r="K432" s="125" t="n">
        <v>78</v>
      </c>
    </row>
    <row r="433" customFormat="false" ht="15" hidden="false" customHeight="false" outlineLevel="0" collapsed="false">
      <c r="A433" s="129" t="s">
        <v>430</v>
      </c>
      <c r="B433" s="210" t="n">
        <v>42800</v>
      </c>
      <c r="C433" s="211" t="n">
        <v>9.4</v>
      </c>
      <c r="D433" s="212" t="n">
        <v>16.5</v>
      </c>
      <c r="E433" s="212" t="n">
        <v>8</v>
      </c>
      <c r="F433" s="123" t="n">
        <v>1.2</v>
      </c>
      <c r="G433" s="213" t="n">
        <v>1.24965230007052</v>
      </c>
      <c r="H433" s="214" t="n">
        <v>138.24</v>
      </c>
      <c r="I433" s="125" t="n">
        <v>96</v>
      </c>
      <c r="J433" s="125" t="n">
        <v>65</v>
      </c>
      <c r="K433" s="125" t="n">
        <v>80.5</v>
      </c>
    </row>
    <row r="434" customFormat="false" ht="15" hidden="false" customHeight="false" outlineLevel="0" collapsed="false">
      <c r="A434" s="129" t="s">
        <v>430</v>
      </c>
      <c r="B434" s="210" t="n">
        <v>42801</v>
      </c>
      <c r="C434" s="211" t="n">
        <v>11.4</v>
      </c>
      <c r="D434" s="212" t="n">
        <v>15.5</v>
      </c>
      <c r="E434" s="212" t="n">
        <v>12</v>
      </c>
      <c r="F434" s="123" t="n">
        <v>0.4</v>
      </c>
      <c r="G434" s="213" t="n">
        <v>1.09171326729543</v>
      </c>
      <c r="H434" s="214" t="n">
        <v>224.64</v>
      </c>
      <c r="I434" s="125" t="n">
        <v>77</v>
      </c>
      <c r="J434" s="125" t="n">
        <v>59</v>
      </c>
      <c r="K434" s="125" t="n">
        <v>68</v>
      </c>
    </row>
    <row r="435" customFormat="false" ht="15" hidden="false" customHeight="false" outlineLevel="0" collapsed="false">
      <c r="A435" s="129" t="s">
        <v>430</v>
      </c>
      <c r="B435" s="210" t="n">
        <v>42802</v>
      </c>
      <c r="C435" s="211" t="n">
        <v>19.3</v>
      </c>
      <c r="D435" s="212" t="n">
        <v>19</v>
      </c>
      <c r="E435" s="212" t="n">
        <v>3.5</v>
      </c>
      <c r="F435" s="123" t="n">
        <v>0</v>
      </c>
      <c r="G435" s="213" t="n">
        <v>1.15127969898439</v>
      </c>
      <c r="H435" s="214" t="n">
        <v>95.04</v>
      </c>
      <c r="I435" s="125" t="n">
        <v>93</v>
      </c>
      <c r="J435" s="125" t="n">
        <v>33</v>
      </c>
      <c r="K435" s="125" t="n">
        <v>63</v>
      </c>
    </row>
    <row r="436" customFormat="false" ht="15" hidden="false" customHeight="false" outlineLevel="0" collapsed="false">
      <c r="A436" s="129" t="s">
        <v>430</v>
      </c>
      <c r="B436" s="210" t="n">
        <v>42803</v>
      </c>
      <c r="C436" s="211" t="n">
        <v>13</v>
      </c>
      <c r="D436" s="212" t="n">
        <v>18</v>
      </c>
      <c r="E436" s="212" t="n">
        <v>2</v>
      </c>
      <c r="F436" s="123" t="n">
        <v>0</v>
      </c>
      <c r="G436" s="213" t="n">
        <v>1.23111991025255</v>
      </c>
      <c r="H436" s="214" t="n">
        <v>103.68</v>
      </c>
      <c r="I436" s="125" t="n">
        <v>94</v>
      </c>
      <c r="J436" s="125" t="n">
        <v>74</v>
      </c>
      <c r="K436" s="125" t="n">
        <v>84</v>
      </c>
    </row>
    <row r="437" customFormat="false" ht="15" hidden="false" customHeight="false" outlineLevel="0" collapsed="false">
      <c r="A437" s="129" t="s">
        <v>430</v>
      </c>
      <c r="B437" s="210" t="n">
        <v>42804</v>
      </c>
      <c r="C437" s="211" t="n">
        <v>18.2</v>
      </c>
      <c r="D437" s="212" t="n">
        <v>20</v>
      </c>
      <c r="E437" s="212" t="n">
        <v>7.5</v>
      </c>
      <c r="F437" s="123" t="n">
        <v>0</v>
      </c>
      <c r="G437" s="213" t="n">
        <v>1.47349810893099</v>
      </c>
      <c r="H437" s="214" t="n">
        <v>95.04</v>
      </c>
      <c r="I437" s="125" t="n">
        <v>95</v>
      </c>
      <c r="J437" s="125" t="n">
        <v>70</v>
      </c>
      <c r="K437" s="125" t="n">
        <v>82.5</v>
      </c>
    </row>
    <row r="438" customFormat="false" ht="15" hidden="false" customHeight="false" outlineLevel="0" collapsed="false">
      <c r="A438" s="129" t="s">
        <v>430</v>
      </c>
      <c r="B438" s="210" t="n">
        <v>42805</v>
      </c>
      <c r="C438" s="211" t="n">
        <v>19.6</v>
      </c>
      <c r="D438" s="212" t="n">
        <v>20.5</v>
      </c>
      <c r="E438" s="212" t="n">
        <v>2.5</v>
      </c>
      <c r="F438" s="123" t="n">
        <v>0</v>
      </c>
      <c r="G438" s="213" t="n">
        <v>1.25516835507144</v>
      </c>
      <c r="H438" s="214" t="n">
        <v>86.4</v>
      </c>
      <c r="I438" s="125" t="n">
        <v>95</v>
      </c>
      <c r="J438" s="125" t="n">
        <v>30</v>
      </c>
      <c r="K438" s="125" t="n">
        <v>62.5</v>
      </c>
    </row>
    <row r="439" customFormat="false" ht="15" hidden="false" customHeight="false" outlineLevel="0" collapsed="false">
      <c r="A439" s="129" t="s">
        <v>430</v>
      </c>
      <c r="B439" s="210" t="n">
        <v>42806</v>
      </c>
      <c r="C439" s="211" t="n">
        <v>18.9</v>
      </c>
      <c r="D439" s="212" t="n">
        <v>18</v>
      </c>
      <c r="E439" s="212" t="n">
        <v>4.5</v>
      </c>
      <c r="F439" s="123" t="n">
        <v>0</v>
      </c>
      <c r="G439" s="213" t="n">
        <v>1.09406664411451</v>
      </c>
      <c r="H439" s="214" t="n">
        <v>77.76</v>
      </c>
      <c r="I439" s="125" t="n">
        <v>95</v>
      </c>
      <c r="J439" s="125" t="n">
        <v>27</v>
      </c>
      <c r="K439" s="125" t="n">
        <v>61</v>
      </c>
    </row>
    <row r="440" customFormat="false" ht="15" hidden="false" customHeight="false" outlineLevel="0" collapsed="false">
      <c r="A440" s="129" t="s">
        <v>430</v>
      </c>
      <c r="B440" s="210" t="n">
        <v>42807</v>
      </c>
      <c r="C440" s="211" t="n">
        <v>16.5</v>
      </c>
      <c r="D440" s="212" t="n">
        <v>22</v>
      </c>
      <c r="E440" s="212" t="n">
        <v>7</v>
      </c>
      <c r="F440" s="123" t="n">
        <v>0</v>
      </c>
      <c r="G440" s="213" t="n">
        <v>1.41470604276356</v>
      </c>
      <c r="H440" s="214" t="n">
        <v>164.16</v>
      </c>
      <c r="I440" s="125" t="n">
        <v>93</v>
      </c>
      <c r="J440" s="125" t="n">
        <v>37</v>
      </c>
      <c r="K440" s="125" t="n">
        <v>65</v>
      </c>
    </row>
    <row r="441" customFormat="false" ht="15" hidden="false" customHeight="false" outlineLevel="0" collapsed="false">
      <c r="A441" s="129" t="s">
        <v>430</v>
      </c>
      <c r="B441" s="210" t="n">
        <v>42808</v>
      </c>
      <c r="C441" s="211" t="n">
        <v>19.7</v>
      </c>
      <c r="D441" s="212" t="n">
        <v>20</v>
      </c>
      <c r="E441" s="212" t="n">
        <v>6</v>
      </c>
      <c r="F441" s="123" t="n">
        <v>0</v>
      </c>
      <c r="G441" s="213" t="n">
        <v>1.2812845791366</v>
      </c>
      <c r="H441" s="214" t="n">
        <v>103.68</v>
      </c>
      <c r="I441" s="125" t="n">
        <v>94</v>
      </c>
      <c r="J441" s="125" t="n">
        <v>39</v>
      </c>
      <c r="K441" s="125" t="n">
        <v>66.5</v>
      </c>
    </row>
    <row r="442" customFormat="false" ht="15" hidden="false" customHeight="false" outlineLevel="0" collapsed="false">
      <c r="A442" s="129" t="s">
        <v>430</v>
      </c>
      <c r="B442" s="210" t="n">
        <v>42809</v>
      </c>
      <c r="C442" s="211" t="n">
        <v>20.1</v>
      </c>
      <c r="D442" s="212" t="n">
        <v>19</v>
      </c>
      <c r="E442" s="212" t="n">
        <v>4</v>
      </c>
      <c r="F442" s="123" t="n">
        <v>0</v>
      </c>
      <c r="G442" s="213" t="n">
        <v>1.17790215043069</v>
      </c>
      <c r="H442" s="214" t="n">
        <v>86.4</v>
      </c>
      <c r="I442" s="125" t="n">
        <v>95</v>
      </c>
      <c r="J442" s="125" t="n">
        <v>33</v>
      </c>
      <c r="K442" s="125" t="n">
        <v>64</v>
      </c>
    </row>
    <row r="443" customFormat="false" ht="15" hidden="false" customHeight="false" outlineLevel="0" collapsed="false">
      <c r="A443" s="129" t="s">
        <v>430</v>
      </c>
      <c r="B443" s="210" t="n">
        <v>42810</v>
      </c>
      <c r="C443" s="211" t="n">
        <v>20.4</v>
      </c>
      <c r="D443" s="212" t="n">
        <v>19</v>
      </c>
      <c r="E443" s="212" t="n">
        <v>3.5</v>
      </c>
      <c r="F443" s="123" t="n">
        <v>0</v>
      </c>
      <c r="G443" s="213" t="n">
        <v>1.16698118390554</v>
      </c>
      <c r="H443" s="214" t="n">
        <v>95.04</v>
      </c>
      <c r="I443" s="125" t="n">
        <v>93</v>
      </c>
      <c r="J443" s="125" t="n">
        <v>37</v>
      </c>
      <c r="K443" s="125" t="n">
        <v>65</v>
      </c>
    </row>
    <row r="444" customFormat="false" ht="15" hidden="false" customHeight="false" outlineLevel="0" collapsed="false">
      <c r="A444" s="129" t="s">
        <v>430</v>
      </c>
      <c r="B444" s="210" t="n">
        <v>42811</v>
      </c>
      <c r="C444" s="211" t="n">
        <v>20.8</v>
      </c>
      <c r="D444" s="212" t="n">
        <v>18</v>
      </c>
      <c r="E444" s="212" t="n">
        <v>3</v>
      </c>
      <c r="F444" s="123" t="n">
        <v>0</v>
      </c>
      <c r="G444" s="213" t="n">
        <v>1.16600475854921</v>
      </c>
      <c r="H444" s="214" t="n">
        <v>103.68</v>
      </c>
      <c r="I444" s="125" t="n">
        <v>95</v>
      </c>
      <c r="J444" s="125" t="n">
        <v>49</v>
      </c>
      <c r="K444" s="125" t="n">
        <v>72</v>
      </c>
    </row>
    <row r="445" customFormat="false" ht="15" hidden="false" customHeight="false" outlineLevel="0" collapsed="false">
      <c r="A445" s="129" t="s">
        <v>430</v>
      </c>
      <c r="B445" s="210" t="n">
        <v>42812</v>
      </c>
      <c r="C445" s="211" t="n">
        <v>11.6</v>
      </c>
      <c r="D445" s="212" t="n">
        <v>16</v>
      </c>
      <c r="E445" s="212" t="n">
        <v>2</v>
      </c>
      <c r="F445" s="123" t="n">
        <v>0</v>
      </c>
      <c r="G445" s="213" t="n">
        <v>1.13532403019927</v>
      </c>
      <c r="H445" s="214" t="n">
        <v>95.04</v>
      </c>
      <c r="I445" s="125" t="n">
        <v>95</v>
      </c>
      <c r="J445" s="125" t="n">
        <v>77</v>
      </c>
      <c r="K445" s="125" t="n">
        <v>86</v>
      </c>
    </row>
    <row r="446" customFormat="false" ht="15" hidden="false" customHeight="false" outlineLevel="0" collapsed="false">
      <c r="A446" s="129" t="s">
        <v>430</v>
      </c>
      <c r="B446" s="210" t="n">
        <v>42813</v>
      </c>
      <c r="C446" s="211" t="n">
        <v>14.7</v>
      </c>
      <c r="D446" s="212" t="n">
        <v>18.5</v>
      </c>
      <c r="E446" s="212" t="n">
        <v>7</v>
      </c>
      <c r="F446" s="123" t="n">
        <v>0</v>
      </c>
      <c r="G446" s="213" t="n">
        <v>1.36725394823463</v>
      </c>
      <c r="H446" s="214" t="n">
        <v>103.68</v>
      </c>
      <c r="I446" s="125" t="n">
        <v>95</v>
      </c>
      <c r="J446" s="125" t="n">
        <v>71</v>
      </c>
      <c r="K446" s="125" t="n">
        <v>83</v>
      </c>
    </row>
    <row r="447" customFormat="false" ht="15" hidden="false" customHeight="false" outlineLevel="0" collapsed="false">
      <c r="A447" s="129" t="s">
        <v>430</v>
      </c>
      <c r="B447" s="210" t="n">
        <v>42814</v>
      </c>
      <c r="C447" s="211" t="n">
        <v>19.8</v>
      </c>
      <c r="D447" s="212" t="n">
        <v>20</v>
      </c>
      <c r="E447" s="212" t="n">
        <v>9</v>
      </c>
      <c r="F447" s="123" t="n">
        <v>0</v>
      </c>
      <c r="G447" s="213" t="n">
        <v>1.4722629265537</v>
      </c>
      <c r="H447" s="214" t="n">
        <v>77.76</v>
      </c>
      <c r="I447" s="125" t="n">
        <v>95</v>
      </c>
      <c r="J447" s="125" t="n">
        <v>63</v>
      </c>
      <c r="K447" s="125" t="n">
        <v>79</v>
      </c>
    </row>
    <row r="448" customFormat="false" ht="15" hidden="false" customHeight="false" outlineLevel="0" collapsed="false">
      <c r="A448" s="129" t="s">
        <v>430</v>
      </c>
      <c r="B448" s="210" t="n">
        <v>42815</v>
      </c>
      <c r="C448" s="211" t="n">
        <v>18.8</v>
      </c>
      <c r="D448" s="212" t="n">
        <v>20.5</v>
      </c>
      <c r="E448" s="212" t="n">
        <v>10</v>
      </c>
      <c r="F448" s="123" t="n">
        <v>0</v>
      </c>
      <c r="G448" s="213" t="n">
        <v>1.52635582818161</v>
      </c>
      <c r="H448" s="214" t="n">
        <v>95.04</v>
      </c>
      <c r="I448" s="125" t="n">
        <v>94</v>
      </c>
      <c r="J448" s="125" t="n">
        <v>64</v>
      </c>
      <c r="K448" s="125" t="n">
        <v>79</v>
      </c>
    </row>
    <row r="449" customFormat="false" ht="15" hidden="false" customHeight="false" outlineLevel="0" collapsed="false">
      <c r="A449" s="129" t="s">
        <v>430</v>
      </c>
      <c r="B449" s="210" t="n">
        <v>42816</v>
      </c>
      <c r="C449" s="211" t="n">
        <v>14.1</v>
      </c>
      <c r="D449" s="212" t="n">
        <v>18.5</v>
      </c>
      <c r="E449" s="212" t="n">
        <v>8.5</v>
      </c>
      <c r="F449" s="123" t="n">
        <v>0</v>
      </c>
      <c r="G449" s="213" t="n">
        <v>1.38939234915957</v>
      </c>
      <c r="H449" s="214" t="n">
        <v>77.76</v>
      </c>
      <c r="I449" s="125" t="n">
        <v>94</v>
      </c>
      <c r="J449" s="125" t="n">
        <v>70</v>
      </c>
      <c r="K449" s="125" t="n">
        <v>82</v>
      </c>
    </row>
    <row r="450" customFormat="false" ht="15" hidden="false" customHeight="false" outlineLevel="0" collapsed="false">
      <c r="A450" s="129" t="s">
        <v>430</v>
      </c>
      <c r="B450" s="210" t="n">
        <v>42817</v>
      </c>
      <c r="C450" s="211" t="n">
        <v>17.7</v>
      </c>
      <c r="D450" s="212" t="n">
        <v>23</v>
      </c>
      <c r="E450" s="212" t="n">
        <v>8</v>
      </c>
      <c r="F450" s="123" t="n">
        <v>0</v>
      </c>
      <c r="G450" s="213" t="n">
        <v>1.63682629160514</v>
      </c>
      <c r="H450" s="214" t="n">
        <v>86.4</v>
      </c>
      <c r="I450" s="125" t="n">
        <v>94</v>
      </c>
      <c r="J450" s="125" t="n">
        <v>59</v>
      </c>
      <c r="K450" s="125" t="n">
        <v>76.5</v>
      </c>
    </row>
    <row r="451" customFormat="false" ht="15" hidden="false" customHeight="false" outlineLevel="0" collapsed="false">
      <c r="A451" s="129" t="s">
        <v>430</v>
      </c>
      <c r="B451" s="210" t="n">
        <v>42818</v>
      </c>
      <c r="C451" s="211" t="n">
        <v>20.9</v>
      </c>
      <c r="D451" s="212" t="n">
        <v>23</v>
      </c>
      <c r="E451" s="212" t="n">
        <v>15</v>
      </c>
      <c r="F451" s="123" t="n">
        <v>0</v>
      </c>
      <c r="G451" s="213" t="n">
        <v>1.63130907272189</v>
      </c>
      <c r="H451" s="214" t="n">
        <v>198.72</v>
      </c>
      <c r="I451" s="125" t="n">
        <v>87</v>
      </c>
      <c r="J451" s="125" t="n">
        <v>48</v>
      </c>
      <c r="K451" s="125" t="n">
        <v>67.5</v>
      </c>
    </row>
    <row r="452" customFormat="false" ht="15" hidden="false" customHeight="false" outlineLevel="0" collapsed="false">
      <c r="A452" s="129" t="s">
        <v>430</v>
      </c>
      <c r="B452" s="210" t="n">
        <v>42819</v>
      </c>
      <c r="C452" s="211" t="n">
        <v>8.6</v>
      </c>
      <c r="D452" s="212" t="n">
        <v>17</v>
      </c>
      <c r="E452" s="212" t="n">
        <v>6</v>
      </c>
      <c r="F452" s="123" t="n">
        <v>5.2</v>
      </c>
      <c r="G452" s="213" t="n">
        <v>1.2142650233484</v>
      </c>
      <c r="H452" s="214" t="n">
        <v>103.68</v>
      </c>
      <c r="I452" s="125" t="n">
        <v>93</v>
      </c>
      <c r="J452" s="125" t="n">
        <v>67</v>
      </c>
      <c r="K452" s="125" t="n">
        <v>80</v>
      </c>
    </row>
    <row r="453" customFormat="false" ht="15" hidden="false" customHeight="false" outlineLevel="0" collapsed="false">
      <c r="A453" s="129" t="s">
        <v>430</v>
      </c>
      <c r="B453" s="210" t="n">
        <v>42820</v>
      </c>
      <c r="C453" s="211" t="n">
        <v>22.9</v>
      </c>
      <c r="D453" s="212" t="n">
        <v>19</v>
      </c>
      <c r="E453" s="212" t="n">
        <v>5</v>
      </c>
      <c r="F453" s="123" t="n">
        <v>0</v>
      </c>
      <c r="G453" s="213" t="n">
        <v>1.24870594187198</v>
      </c>
      <c r="H453" s="214" t="n">
        <v>77.76</v>
      </c>
      <c r="I453" s="125" t="n">
        <v>95</v>
      </c>
      <c r="J453" s="125" t="n">
        <v>47</v>
      </c>
      <c r="K453" s="125" t="n">
        <v>71</v>
      </c>
    </row>
    <row r="454" customFormat="false" ht="15" hidden="false" customHeight="false" outlineLevel="0" collapsed="false">
      <c r="A454" s="129" t="s">
        <v>430</v>
      </c>
      <c r="B454" s="210" t="n">
        <v>42821</v>
      </c>
      <c r="C454" s="211" t="n">
        <v>21.9</v>
      </c>
      <c r="D454" s="212" t="n">
        <v>20.5</v>
      </c>
      <c r="E454" s="212" t="n">
        <v>5</v>
      </c>
      <c r="F454" s="123" t="n">
        <v>0</v>
      </c>
      <c r="G454" s="213" t="n">
        <v>1.35149236360273</v>
      </c>
      <c r="H454" s="214" t="n">
        <v>120.96</v>
      </c>
      <c r="I454" s="125" t="n">
        <v>94</v>
      </c>
      <c r="J454" s="125" t="n">
        <v>50</v>
      </c>
      <c r="K454" s="125" t="n">
        <v>72</v>
      </c>
    </row>
    <row r="455" customFormat="false" ht="15" hidden="false" customHeight="false" outlineLevel="0" collapsed="false">
      <c r="A455" s="129" t="s">
        <v>430</v>
      </c>
      <c r="B455" s="210" t="n">
        <v>42822</v>
      </c>
      <c r="C455" s="211" t="n">
        <v>23</v>
      </c>
      <c r="D455" s="212" t="n">
        <v>20</v>
      </c>
      <c r="E455" s="212" t="n">
        <v>5</v>
      </c>
      <c r="F455" s="123" t="n">
        <v>0</v>
      </c>
      <c r="G455" s="213" t="n">
        <v>1.21355302875077</v>
      </c>
      <c r="H455" s="214" t="n">
        <v>112.32</v>
      </c>
      <c r="I455" s="125" t="n">
        <v>90</v>
      </c>
      <c r="J455" s="125" t="n">
        <v>37</v>
      </c>
      <c r="K455" s="125" t="n">
        <v>63.5</v>
      </c>
    </row>
    <row r="456" customFormat="false" ht="15" hidden="false" customHeight="false" outlineLevel="0" collapsed="false">
      <c r="A456" s="129" t="s">
        <v>430</v>
      </c>
      <c r="B456" s="210" t="n">
        <v>42823</v>
      </c>
      <c r="C456" s="211" t="n">
        <v>22.9</v>
      </c>
      <c r="D456" s="212" t="n">
        <v>20</v>
      </c>
      <c r="E456" s="212" t="n">
        <v>3.5</v>
      </c>
      <c r="F456" s="123" t="n">
        <v>0</v>
      </c>
      <c r="G456" s="213" t="n">
        <v>1.27950802014424</v>
      </c>
      <c r="H456" s="214" t="n">
        <v>86.4</v>
      </c>
      <c r="I456" s="125" t="n">
        <v>94</v>
      </c>
      <c r="J456" s="125" t="n">
        <v>46</v>
      </c>
      <c r="K456" s="125" t="n">
        <v>70</v>
      </c>
    </row>
    <row r="457" customFormat="false" ht="15" hidden="false" customHeight="false" outlineLevel="0" collapsed="false">
      <c r="A457" s="129" t="s">
        <v>430</v>
      </c>
      <c r="B457" s="210" t="n">
        <v>42824</v>
      </c>
      <c r="C457" s="211" t="n">
        <v>23</v>
      </c>
      <c r="D457" s="212" t="n">
        <v>20.5</v>
      </c>
      <c r="E457" s="212" t="n">
        <v>5</v>
      </c>
      <c r="F457" s="123" t="n">
        <v>0</v>
      </c>
      <c r="G457" s="213" t="n">
        <v>1.39844200110613</v>
      </c>
      <c r="H457" s="214" t="n">
        <v>86.4</v>
      </c>
      <c r="I457" s="125" t="n">
        <v>95</v>
      </c>
      <c r="J457" s="125" t="n">
        <v>58</v>
      </c>
      <c r="K457" s="125" t="n">
        <v>76.5</v>
      </c>
    </row>
    <row r="458" customFormat="false" ht="15" hidden="false" customHeight="false" outlineLevel="0" collapsed="false">
      <c r="A458" s="129" t="s">
        <v>430</v>
      </c>
      <c r="B458" s="210" t="n">
        <v>42825</v>
      </c>
      <c r="C458" s="211" t="n">
        <v>21.8</v>
      </c>
      <c r="D458" s="212" t="n">
        <v>24</v>
      </c>
      <c r="E458" s="212" t="n">
        <v>7</v>
      </c>
      <c r="F458" s="123" t="n">
        <v>0</v>
      </c>
      <c r="G458" s="213" t="n">
        <v>1.58770455157276</v>
      </c>
      <c r="H458" s="214" t="n">
        <v>86.4</v>
      </c>
      <c r="I458" s="125" t="n">
        <v>94</v>
      </c>
      <c r="J458" s="125" t="n">
        <v>37</v>
      </c>
      <c r="K458" s="125" t="n">
        <v>65.5</v>
      </c>
    </row>
    <row r="459" customFormat="false" ht="15" hidden="false" customHeight="false" outlineLevel="0" collapsed="false">
      <c r="A459" s="129" t="s">
        <v>430</v>
      </c>
      <c r="B459" s="210" t="n">
        <v>42826</v>
      </c>
      <c r="C459" s="211" t="n">
        <v>14.1</v>
      </c>
      <c r="D459" s="212" t="n">
        <v>21</v>
      </c>
      <c r="E459" s="212" t="n">
        <v>7</v>
      </c>
      <c r="F459" s="123" t="n">
        <v>15</v>
      </c>
      <c r="G459" s="213" t="n">
        <v>1.40927740748773</v>
      </c>
      <c r="H459" s="214" t="n">
        <v>112.32</v>
      </c>
      <c r="I459" s="125" t="n">
        <v>94</v>
      </c>
      <c r="J459" s="125" t="n">
        <v>48</v>
      </c>
      <c r="K459" s="125" t="n">
        <v>71</v>
      </c>
    </row>
    <row r="460" customFormat="false" ht="15" hidden="false" customHeight="false" outlineLevel="0" collapsed="false">
      <c r="A460" s="129" t="s">
        <v>430</v>
      </c>
      <c r="B460" s="210" t="n">
        <v>42827</v>
      </c>
      <c r="C460" s="211" t="n">
        <v>8.2</v>
      </c>
      <c r="D460" s="212" t="n">
        <v>16</v>
      </c>
      <c r="E460" s="212" t="n">
        <v>11</v>
      </c>
      <c r="F460" s="123" t="n">
        <v>22.2</v>
      </c>
      <c r="G460" s="213" t="n">
        <v>1.36650725772881</v>
      </c>
      <c r="H460" s="214" t="n">
        <v>112.32</v>
      </c>
      <c r="I460" s="125" t="n">
        <v>94</v>
      </c>
      <c r="J460" s="125" t="n">
        <v>78</v>
      </c>
      <c r="K460" s="125" t="n">
        <v>86</v>
      </c>
    </row>
    <row r="461" customFormat="false" ht="15" hidden="false" customHeight="false" outlineLevel="0" collapsed="false">
      <c r="A461" s="129" t="s">
        <v>430</v>
      </c>
      <c r="B461" s="210" t="n">
        <v>42828</v>
      </c>
      <c r="C461" s="211" t="n">
        <v>14.6</v>
      </c>
      <c r="D461" s="212" t="n">
        <v>21.5</v>
      </c>
      <c r="E461" s="212" t="n">
        <v>7.5</v>
      </c>
      <c r="F461" s="123" t="n">
        <v>0</v>
      </c>
      <c r="G461" s="213" t="n">
        <v>1.52906691293502</v>
      </c>
      <c r="H461" s="214" t="n">
        <v>77.76</v>
      </c>
      <c r="I461" s="125" t="n">
        <v>95</v>
      </c>
      <c r="J461" s="125" t="n">
        <v>60</v>
      </c>
      <c r="K461" s="125" t="n">
        <v>77.5</v>
      </c>
    </row>
    <row r="462" customFormat="false" ht="15" hidden="false" customHeight="false" outlineLevel="0" collapsed="false">
      <c r="A462" s="129" t="s">
        <v>430</v>
      </c>
      <c r="B462" s="210" t="n">
        <v>42829</v>
      </c>
      <c r="C462" s="211" t="n">
        <v>22.4</v>
      </c>
      <c r="D462" s="212" t="n">
        <v>20</v>
      </c>
      <c r="E462" s="212" t="n">
        <v>7</v>
      </c>
      <c r="F462" s="123" t="n">
        <v>0</v>
      </c>
      <c r="G462" s="213" t="n">
        <v>1.4412394013777</v>
      </c>
      <c r="H462" s="214" t="n">
        <v>95.04</v>
      </c>
      <c r="I462" s="125" t="n">
        <v>95</v>
      </c>
      <c r="J462" s="125" t="n">
        <v>66</v>
      </c>
      <c r="K462" s="125" t="n">
        <v>80.5</v>
      </c>
    </row>
    <row r="463" customFormat="false" ht="15" hidden="false" customHeight="false" outlineLevel="0" collapsed="false">
      <c r="A463" s="129" t="s">
        <v>430</v>
      </c>
      <c r="B463" s="210" t="n">
        <v>42830</v>
      </c>
      <c r="C463" s="211" t="n">
        <v>23.1</v>
      </c>
      <c r="D463" s="212" t="n">
        <v>19</v>
      </c>
      <c r="E463" s="212" t="n">
        <v>7</v>
      </c>
      <c r="F463" s="123" t="n">
        <v>0</v>
      </c>
      <c r="G463" s="213" t="n">
        <v>1.3282720809727</v>
      </c>
      <c r="H463" s="214" t="n">
        <v>86.4</v>
      </c>
      <c r="I463" s="125" t="n">
        <v>94</v>
      </c>
      <c r="J463" s="125" t="n">
        <v>59</v>
      </c>
      <c r="K463" s="125" t="n">
        <v>76.5</v>
      </c>
    </row>
    <row r="464" customFormat="false" ht="15" hidden="false" customHeight="false" outlineLevel="0" collapsed="false">
      <c r="A464" s="129" t="s">
        <v>430</v>
      </c>
      <c r="B464" s="210" t="n">
        <v>42831</v>
      </c>
      <c r="C464" s="211" t="n">
        <v>13.2</v>
      </c>
      <c r="D464" s="212" t="n">
        <v>18</v>
      </c>
      <c r="E464" s="212" t="n">
        <v>7</v>
      </c>
      <c r="F464" s="123" t="n">
        <v>0</v>
      </c>
      <c r="G464" s="213" t="n">
        <v>1.32067830964028</v>
      </c>
      <c r="H464" s="214" t="n">
        <v>95.04</v>
      </c>
      <c r="I464" s="125" t="n">
        <v>94</v>
      </c>
      <c r="J464" s="125" t="n">
        <v>70</v>
      </c>
      <c r="K464" s="125" t="n">
        <v>82</v>
      </c>
    </row>
    <row r="465" customFormat="false" ht="15" hidden="false" customHeight="false" outlineLevel="0" collapsed="false">
      <c r="A465" s="129" t="s">
        <v>430</v>
      </c>
      <c r="B465" s="210" t="n">
        <v>42832</v>
      </c>
      <c r="C465" s="211" t="n">
        <v>20.9</v>
      </c>
      <c r="D465" s="212" t="n">
        <v>21</v>
      </c>
      <c r="E465" s="212" t="n">
        <v>8</v>
      </c>
      <c r="F465" s="123" t="n">
        <v>0</v>
      </c>
      <c r="G465" s="213" t="n">
        <v>1.41386057877293</v>
      </c>
      <c r="H465" s="214" t="n">
        <v>112.32</v>
      </c>
      <c r="I465" s="125" t="n">
        <v>93</v>
      </c>
      <c r="J465" s="125" t="n">
        <v>48</v>
      </c>
      <c r="K465" s="125" t="n">
        <v>70.5</v>
      </c>
    </row>
    <row r="466" customFormat="false" ht="15" hidden="false" customHeight="false" outlineLevel="0" collapsed="false">
      <c r="A466" s="129" t="s">
        <v>430</v>
      </c>
      <c r="B466" s="210" t="n">
        <v>42833</v>
      </c>
      <c r="C466" s="211" t="n">
        <v>22.6</v>
      </c>
      <c r="D466" s="212" t="n">
        <v>21.5</v>
      </c>
      <c r="E466" s="212" t="n">
        <v>8</v>
      </c>
      <c r="F466" s="123" t="n">
        <v>0</v>
      </c>
      <c r="G466" s="213" t="n">
        <v>1.44122171617036</v>
      </c>
      <c r="H466" s="214" t="n">
        <v>86.4</v>
      </c>
      <c r="I466" s="125" t="n">
        <v>94</v>
      </c>
      <c r="J466" s="125" t="n">
        <v>44</v>
      </c>
      <c r="K466" s="125" t="n">
        <v>69</v>
      </c>
    </row>
    <row r="467" customFormat="false" ht="15" hidden="false" customHeight="false" outlineLevel="0" collapsed="false">
      <c r="A467" s="129" t="s">
        <v>430</v>
      </c>
      <c r="B467" s="210" t="n">
        <v>42834</v>
      </c>
      <c r="C467" s="211" t="n">
        <v>23.7</v>
      </c>
      <c r="D467" s="212" t="n">
        <v>22</v>
      </c>
      <c r="E467" s="212" t="n">
        <v>7</v>
      </c>
      <c r="F467" s="123" t="n">
        <v>0</v>
      </c>
      <c r="G467" s="213" t="n">
        <v>1.45798026184407</v>
      </c>
      <c r="H467" s="214" t="n">
        <v>95.04</v>
      </c>
      <c r="I467" s="125" t="n">
        <v>94</v>
      </c>
      <c r="J467" s="125" t="n">
        <v>43</v>
      </c>
      <c r="K467" s="125" t="n">
        <v>68.5</v>
      </c>
    </row>
    <row r="468" customFormat="false" ht="15" hidden="false" customHeight="false" outlineLevel="0" collapsed="false">
      <c r="A468" s="129" t="s">
        <v>430</v>
      </c>
      <c r="B468" s="210" t="n">
        <v>42835</v>
      </c>
      <c r="C468" s="211" t="n">
        <v>24.5</v>
      </c>
      <c r="D468" s="212" t="n">
        <v>22.5</v>
      </c>
      <c r="E468" s="212" t="n">
        <v>7</v>
      </c>
      <c r="F468" s="123" t="n">
        <v>0</v>
      </c>
      <c r="G468" s="213" t="n">
        <v>1.47771903336793</v>
      </c>
      <c r="H468" s="214" t="n">
        <v>86.4</v>
      </c>
      <c r="I468" s="125" t="n">
        <v>93</v>
      </c>
      <c r="J468" s="125" t="n">
        <v>42</v>
      </c>
      <c r="K468" s="125" t="n">
        <v>67.5</v>
      </c>
    </row>
    <row r="469" customFormat="false" ht="15" hidden="false" customHeight="false" outlineLevel="0" collapsed="false">
      <c r="A469" s="129" t="s">
        <v>430</v>
      </c>
      <c r="B469" s="210" t="n">
        <v>42836</v>
      </c>
      <c r="C469" s="211" t="n">
        <v>21.2</v>
      </c>
      <c r="D469" s="212" t="n">
        <v>21</v>
      </c>
      <c r="E469" s="212" t="n">
        <v>4</v>
      </c>
      <c r="F469" s="123" t="n">
        <v>0</v>
      </c>
      <c r="G469" s="213" t="n">
        <v>1.37214877072789</v>
      </c>
      <c r="H469" s="214" t="n">
        <v>95.04</v>
      </c>
      <c r="I469" s="125" t="n">
        <v>94</v>
      </c>
      <c r="J469" s="125" t="n">
        <v>50</v>
      </c>
      <c r="K469" s="125" t="n">
        <v>72</v>
      </c>
    </row>
    <row r="470" customFormat="false" ht="15" hidden="false" customHeight="false" outlineLevel="0" collapsed="false">
      <c r="A470" s="129" t="s">
        <v>430</v>
      </c>
      <c r="B470" s="210" t="n">
        <v>42837</v>
      </c>
      <c r="C470" s="211" t="n">
        <v>24.1</v>
      </c>
      <c r="D470" s="212" t="n">
        <v>20</v>
      </c>
      <c r="E470" s="212" t="n">
        <v>7</v>
      </c>
      <c r="F470" s="123" t="n">
        <v>0</v>
      </c>
      <c r="G470" s="213" t="n">
        <v>1.40951171623215</v>
      </c>
      <c r="H470" s="214" t="n">
        <v>95.04</v>
      </c>
      <c r="I470" s="125" t="n">
        <v>94</v>
      </c>
      <c r="J470" s="125" t="n">
        <v>62</v>
      </c>
      <c r="K470" s="125" t="n">
        <v>78</v>
      </c>
    </row>
    <row r="471" customFormat="false" ht="15" hidden="false" customHeight="false" outlineLevel="0" collapsed="false">
      <c r="A471" s="129" t="s">
        <v>430</v>
      </c>
      <c r="B471" s="210" t="n">
        <v>42838</v>
      </c>
      <c r="C471" s="211" t="n">
        <v>24.7</v>
      </c>
      <c r="D471" s="212" t="n">
        <v>20</v>
      </c>
      <c r="E471" s="212" t="n">
        <v>9</v>
      </c>
      <c r="F471" s="123" t="n">
        <v>0</v>
      </c>
      <c r="G471" s="213" t="n">
        <v>0.403180659832818</v>
      </c>
      <c r="H471" s="214" t="n">
        <v>103.68</v>
      </c>
      <c r="I471" s="125" t="n">
        <v>6.5</v>
      </c>
      <c r="J471" s="125" t="n">
        <v>57</v>
      </c>
      <c r="K471" s="125" t="n">
        <v>31.75</v>
      </c>
    </row>
    <row r="472" customFormat="false" ht="15" hidden="false" customHeight="false" outlineLevel="0" collapsed="false">
      <c r="A472" s="129" t="s">
        <v>430</v>
      </c>
      <c r="B472" s="210" t="n">
        <v>42839</v>
      </c>
      <c r="C472" s="211" t="n">
        <v>23.9</v>
      </c>
      <c r="D472" s="212" t="n">
        <v>21.5</v>
      </c>
      <c r="E472" s="212" t="n">
        <v>6.5</v>
      </c>
      <c r="F472" s="123" t="n">
        <v>0</v>
      </c>
      <c r="G472" s="213" t="n">
        <v>1.48422810380781</v>
      </c>
      <c r="H472" s="214" t="n">
        <v>86.4</v>
      </c>
      <c r="I472" s="125" t="n">
        <v>95</v>
      </c>
      <c r="J472" s="125" t="n">
        <v>55</v>
      </c>
      <c r="K472" s="125" t="n">
        <v>75</v>
      </c>
    </row>
    <row r="473" customFormat="false" ht="15" hidden="false" customHeight="false" outlineLevel="0" collapsed="false">
      <c r="A473" s="129" t="s">
        <v>430</v>
      </c>
      <c r="B473" s="210" t="n">
        <v>42840</v>
      </c>
      <c r="C473" s="211" t="n">
        <v>20.9</v>
      </c>
      <c r="D473" s="212" t="n">
        <v>22.5</v>
      </c>
      <c r="E473" s="212" t="n">
        <v>8</v>
      </c>
      <c r="F473" s="123" t="n">
        <v>0</v>
      </c>
      <c r="G473" s="213" t="n">
        <v>1.58669274357829</v>
      </c>
      <c r="H473" s="214" t="n">
        <v>86.4</v>
      </c>
      <c r="I473" s="125" t="n">
        <v>94</v>
      </c>
      <c r="J473" s="125" t="n">
        <v>57</v>
      </c>
      <c r="K473" s="125" t="n">
        <v>75.5</v>
      </c>
    </row>
    <row r="474" customFormat="false" ht="15" hidden="false" customHeight="false" outlineLevel="0" collapsed="false">
      <c r="A474" s="129" t="s">
        <v>430</v>
      </c>
      <c r="B474" s="210" t="n">
        <v>42841</v>
      </c>
      <c r="C474" s="211" t="n">
        <v>20.2</v>
      </c>
      <c r="D474" s="212" t="n">
        <v>20</v>
      </c>
      <c r="E474" s="212" t="n">
        <v>11</v>
      </c>
      <c r="F474" s="123" t="n">
        <v>0</v>
      </c>
      <c r="G474" s="213" t="n">
        <v>1.51899830247725</v>
      </c>
      <c r="H474" s="214" t="n">
        <v>129.6</v>
      </c>
      <c r="I474" s="125" t="n">
        <v>94</v>
      </c>
      <c r="J474" s="125" t="n">
        <v>64</v>
      </c>
      <c r="K474" s="125" t="n">
        <v>79</v>
      </c>
    </row>
    <row r="475" customFormat="false" ht="15" hidden="false" customHeight="false" outlineLevel="0" collapsed="false">
      <c r="A475" s="129" t="s">
        <v>430</v>
      </c>
      <c r="B475" s="210" t="n">
        <v>42842</v>
      </c>
      <c r="C475" s="211" t="n">
        <v>23.7</v>
      </c>
      <c r="D475" s="212" t="n">
        <v>19</v>
      </c>
      <c r="E475" s="212" t="n">
        <v>10</v>
      </c>
      <c r="F475" s="123" t="n">
        <v>0</v>
      </c>
      <c r="G475" s="213" t="n">
        <v>1.40240162470377</v>
      </c>
      <c r="H475" s="214" t="n">
        <v>155.52</v>
      </c>
      <c r="I475" s="125" t="n">
        <v>93</v>
      </c>
      <c r="J475" s="125" t="n">
        <v>62</v>
      </c>
      <c r="K475" s="125" t="n">
        <v>77.5</v>
      </c>
    </row>
    <row r="476" customFormat="false" ht="15" hidden="false" customHeight="false" outlineLevel="0" collapsed="false">
      <c r="A476" s="129" t="s">
        <v>430</v>
      </c>
      <c r="B476" s="210" t="n">
        <v>42843</v>
      </c>
      <c r="C476" s="211" t="n">
        <v>24.6</v>
      </c>
      <c r="D476" s="212" t="n">
        <v>20</v>
      </c>
      <c r="E476" s="212" t="n">
        <v>7</v>
      </c>
      <c r="F476" s="123" t="n">
        <v>0</v>
      </c>
      <c r="G476" s="213" t="n">
        <v>1.36442886213328</v>
      </c>
      <c r="H476" s="214" t="n">
        <v>120.96</v>
      </c>
      <c r="I476" s="125" t="n">
        <v>94</v>
      </c>
      <c r="J476" s="125" t="n">
        <v>53</v>
      </c>
      <c r="K476" s="125" t="n">
        <v>73.5</v>
      </c>
    </row>
    <row r="477" customFormat="false" ht="15" hidden="false" customHeight="false" outlineLevel="0" collapsed="false">
      <c r="A477" s="129" t="s">
        <v>430</v>
      </c>
      <c r="B477" s="210" t="n">
        <v>42844</v>
      </c>
      <c r="C477" s="211" t="n">
        <v>22.1</v>
      </c>
      <c r="D477" s="212" t="n">
        <v>19</v>
      </c>
      <c r="E477" s="212" t="n">
        <v>6.5</v>
      </c>
      <c r="F477" s="123" t="n">
        <v>0</v>
      </c>
      <c r="G477" s="213" t="n">
        <v>1.1827629809094</v>
      </c>
      <c r="H477" s="214" t="n">
        <v>164.16</v>
      </c>
      <c r="I477" s="125" t="n">
        <v>94</v>
      </c>
      <c r="J477" s="125" t="n">
        <v>31</v>
      </c>
      <c r="K477" s="125" t="n">
        <v>62.5</v>
      </c>
    </row>
    <row r="478" customFormat="false" ht="15" hidden="false" customHeight="false" outlineLevel="0" collapsed="false">
      <c r="A478" s="129" t="s">
        <v>430</v>
      </c>
      <c r="B478" s="210" t="n">
        <v>42845</v>
      </c>
      <c r="C478" s="211" t="n">
        <v>24.6</v>
      </c>
      <c r="D478" s="212" t="n">
        <v>18</v>
      </c>
      <c r="E478" s="212" t="n">
        <v>3.5</v>
      </c>
      <c r="F478" s="123" t="n">
        <v>0</v>
      </c>
      <c r="G478" s="213" t="n">
        <v>1.0425916167253</v>
      </c>
      <c r="H478" s="214" t="n">
        <v>112.32</v>
      </c>
      <c r="I478" s="125" t="n">
        <v>90</v>
      </c>
      <c r="J478" s="125" t="n">
        <v>29</v>
      </c>
      <c r="K478" s="125" t="n">
        <v>59.5</v>
      </c>
    </row>
    <row r="479" customFormat="false" ht="15" hidden="false" customHeight="false" outlineLevel="0" collapsed="false">
      <c r="A479" s="129" t="s">
        <v>430</v>
      </c>
      <c r="B479" s="210" t="n">
        <v>42846</v>
      </c>
      <c r="C479" s="211" t="n">
        <v>23.8</v>
      </c>
      <c r="D479" s="212" t="n">
        <v>19.5</v>
      </c>
      <c r="E479" s="212" t="n">
        <v>3</v>
      </c>
      <c r="F479" s="123" t="n">
        <v>0</v>
      </c>
      <c r="G479" s="213" t="n">
        <v>1.08076799956854</v>
      </c>
      <c r="H479" s="214" t="n">
        <v>129.6</v>
      </c>
      <c r="I479" s="125" t="n">
        <v>87</v>
      </c>
      <c r="J479" s="125" t="n">
        <v>25</v>
      </c>
      <c r="K479" s="125" t="n">
        <v>56</v>
      </c>
    </row>
    <row r="480" customFormat="false" ht="15" hidden="false" customHeight="false" outlineLevel="0" collapsed="false">
      <c r="A480" s="129" t="s">
        <v>430</v>
      </c>
      <c r="B480" s="210" t="n">
        <v>42847</v>
      </c>
      <c r="C480" s="211" t="n">
        <v>26.6</v>
      </c>
      <c r="D480" s="212" t="n">
        <v>18</v>
      </c>
      <c r="E480" s="212" t="n">
        <v>0</v>
      </c>
      <c r="F480" s="123" t="n">
        <v>0</v>
      </c>
      <c r="G480" s="213" t="n">
        <v>1.08913988887129</v>
      </c>
      <c r="H480" s="214" t="n">
        <v>112.32</v>
      </c>
      <c r="I480" s="125" t="n">
        <v>94</v>
      </c>
      <c r="J480" s="125" t="n">
        <v>39</v>
      </c>
      <c r="K480" s="125" t="n">
        <v>66.5</v>
      </c>
    </row>
    <row r="481" customFormat="false" ht="15" hidden="false" customHeight="false" outlineLevel="0" collapsed="false">
      <c r="A481" s="129" t="s">
        <v>430</v>
      </c>
      <c r="B481" s="210" t="n">
        <v>42848</v>
      </c>
      <c r="C481" s="211" t="n">
        <v>26.5</v>
      </c>
      <c r="D481" s="212" t="n">
        <v>19</v>
      </c>
      <c r="E481" s="212" t="n">
        <v>2</v>
      </c>
      <c r="F481" s="123" t="n">
        <v>0</v>
      </c>
      <c r="G481" s="213" t="n">
        <v>1.14563098962455</v>
      </c>
      <c r="H481" s="214" t="n">
        <v>95.04</v>
      </c>
      <c r="I481" s="125" t="n">
        <v>94</v>
      </c>
      <c r="J481" s="125" t="n">
        <v>32</v>
      </c>
      <c r="K481" s="125" t="n">
        <v>63</v>
      </c>
    </row>
    <row r="482" customFormat="false" ht="15" hidden="false" customHeight="false" outlineLevel="0" collapsed="false">
      <c r="A482" s="129" t="s">
        <v>430</v>
      </c>
      <c r="B482" s="210" t="n">
        <v>42849</v>
      </c>
      <c r="C482" s="211" t="n">
        <v>26.4</v>
      </c>
      <c r="D482" s="212" t="n">
        <v>24</v>
      </c>
      <c r="E482" s="212" t="n">
        <v>4.5</v>
      </c>
      <c r="F482" s="123" t="n">
        <v>0</v>
      </c>
      <c r="G482" s="213" t="n">
        <v>1.49045124624146</v>
      </c>
      <c r="H482" s="214" t="n">
        <v>86.4</v>
      </c>
      <c r="I482" s="125" t="n">
        <v>92</v>
      </c>
      <c r="J482" s="125" t="n">
        <v>28</v>
      </c>
      <c r="K482" s="125" t="n">
        <v>60</v>
      </c>
    </row>
    <row r="483" customFormat="false" ht="15" hidden="false" customHeight="false" outlineLevel="0" collapsed="false">
      <c r="A483" s="129" t="s">
        <v>430</v>
      </c>
      <c r="B483" s="210" t="n">
        <v>42850</v>
      </c>
      <c r="C483" s="211" t="n">
        <v>25.4</v>
      </c>
      <c r="D483" s="212" t="n">
        <v>24</v>
      </c>
      <c r="E483" s="212" t="n">
        <v>7</v>
      </c>
      <c r="F483" s="123" t="n">
        <v>0</v>
      </c>
      <c r="G483" s="213" t="n">
        <v>1.61775978763867</v>
      </c>
      <c r="H483" s="214" t="n">
        <v>138.24</v>
      </c>
      <c r="I483" s="125" t="n">
        <v>94</v>
      </c>
      <c r="J483" s="125" t="n">
        <v>43</v>
      </c>
      <c r="K483" s="125" t="n">
        <v>68.5</v>
      </c>
    </row>
    <row r="484" customFormat="false" ht="15" hidden="false" customHeight="false" outlineLevel="0" collapsed="false">
      <c r="A484" s="129" t="s">
        <v>430</v>
      </c>
      <c r="B484" s="210" t="n">
        <v>42851</v>
      </c>
      <c r="C484" s="211" t="n">
        <v>18.9</v>
      </c>
      <c r="D484" s="212" t="n">
        <v>26</v>
      </c>
      <c r="E484" s="212" t="n">
        <v>13</v>
      </c>
      <c r="F484" s="123" t="n">
        <v>2.5</v>
      </c>
      <c r="G484" s="213" t="n">
        <v>1.83639797448568</v>
      </c>
      <c r="H484" s="214" t="n">
        <v>146.88</v>
      </c>
      <c r="I484" s="125" t="n">
        <v>91</v>
      </c>
      <c r="J484" s="125" t="n">
        <v>41</v>
      </c>
      <c r="K484" s="125" t="n">
        <v>66</v>
      </c>
    </row>
    <row r="485" customFormat="false" ht="15" hidden="false" customHeight="false" outlineLevel="0" collapsed="false">
      <c r="A485" s="129" t="s">
        <v>430</v>
      </c>
      <c r="B485" s="210" t="n">
        <v>42852</v>
      </c>
      <c r="C485" s="211" t="n">
        <v>18.3</v>
      </c>
      <c r="D485" s="212" t="n">
        <v>25</v>
      </c>
      <c r="E485" s="212" t="n">
        <v>13</v>
      </c>
      <c r="F485" s="123" t="n">
        <v>0.6</v>
      </c>
      <c r="G485" s="213" t="n">
        <v>1.95306489833645</v>
      </c>
      <c r="H485" s="214" t="n">
        <v>112.32</v>
      </c>
      <c r="I485" s="125" t="n">
        <v>94</v>
      </c>
      <c r="J485" s="125" t="n">
        <v>62</v>
      </c>
      <c r="K485" s="125" t="n">
        <v>78</v>
      </c>
    </row>
    <row r="486" customFormat="false" ht="15" hidden="false" customHeight="false" outlineLevel="0" collapsed="false">
      <c r="A486" s="129" t="s">
        <v>430</v>
      </c>
      <c r="B486" s="210" t="n">
        <v>42853</v>
      </c>
      <c r="C486" s="211" t="n">
        <v>25.9</v>
      </c>
      <c r="D486" s="212" t="n">
        <v>16.5</v>
      </c>
      <c r="E486" s="212" t="n">
        <v>5</v>
      </c>
      <c r="F486" s="123" t="n">
        <v>0.4</v>
      </c>
      <c r="G486" s="213" t="n">
        <v>1.09092775475283</v>
      </c>
      <c r="H486" s="214" t="n">
        <v>86.4</v>
      </c>
      <c r="I486" s="125" t="n">
        <v>93</v>
      </c>
      <c r="J486" s="125" t="n">
        <v>50</v>
      </c>
      <c r="K486" s="125" t="n">
        <v>71.5</v>
      </c>
    </row>
    <row r="487" customFormat="false" ht="15" hidden="false" customHeight="false" outlineLevel="0" collapsed="false">
      <c r="A487" s="129" t="s">
        <v>430</v>
      </c>
      <c r="B487" s="210" t="n">
        <v>42854</v>
      </c>
      <c r="C487" s="211" t="n">
        <v>27.7</v>
      </c>
      <c r="D487" s="212" t="n">
        <v>18.5</v>
      </c>
      <c r="E487" s="212" t="n">
        <v>1.5</v>
      </c>
      <c r="F487" s="123" t="n">
        <v>0</v>
      </c>
      <c r="G487" s="213" t="n">
        <v>1.16477681776854</v>
      </c>
      <c r="H487" s="214" t="n">
        <v>95.04</v>
      </c>
      <c r="I487" s="125" t="n">
        <v>95</v>
      </c>
      <c r="J487" s="125" t="n">
        <v>45</v>
      </c>
      <c r="K487" s="125" t="n">
        <v>70</v>
      </c>
    </row>
    <row r="488" customFormat="false" ht="15" hidden="false" customHeight="false" outlineLevel="0" collapsed="false">
      <c r="A488" s="129" t="s">
        <v>430</v>
      </c>
      <c r="B488" s="210" t="n">
        <v>42855</v>
      </c>
      <c r="C488" s="211" t="n">
        <v>27.4</v>
      </c>
      <c r="D488" s="212" t="n">
        <v>20</v>
      </c>
      <c r="E488" s="212" t="n">
        <v>4</v>
      </c>
      <c r="F488" s="123" t="n">
        <v>0</v>
      </c>
      <c r="G488" s="213" t="n">
        <v>1.22092889461152</v>
      </c>
      <c r="H488" s="214" t="n">
        <v>86.4</v>
      </c>
      <c r="I488" s="125" t="n">
        <v>94</v>
      </c>
      <c r="J488" s="125" t="n">
        <v>30</v>
      </c>
      <c r="K488" s="125" t="n">
        <v>62</v>
      </c>
    </row>
    <row r="489" customFormat="false" ht="15" hidden="false" customHeight="false" outlineLevel="0" collapsed="false">
      <c r="A489" s="129" t="s">
        <v>430</v>
      </c>
      <c r="B489" s="210" t="n">
        <v>42856</v>
      </c>
      <c r="C489" s="211" t="n">
        <v>18.8</v>
      </c>
      <c r="D489" s="212" t="n">
        <v>18.5</v>
      </c>
      <c r="E489" s="212" t="n">
        <v>6</v>
      </c>
      <c r="F489" s="123" t="n">
        <v>0</v>
      </c>
      <c r="G489" s="213" t="n">
        <v>1.26953467394824</v>
      </c>
      <c r="H489" s="214" t="n">
        <v>120.96</v>
      </c>
      <c r="I489" s="125" t="n">
        <v>92</v>
      </c>
      <c r="J489" s="125" t="n">
        <v>62</v>
      </c>
      <c r="K489" s="125" t="n">
        <v>77</v>
      </c>
    </row>
    <row r="490" customFormat="false" ht="15" hidden="false" customHeight="false" outlineLevel="0" collapsed="false">
      <c r="A490" s="129" t="s">
        <v>430</v>
      </c>
      <c r="B490" s="210" t="n">
        <v>42857</v>
      </c>
      <c r="C490" s="211" t="n">
        <v>27.3</v>
      </c>
      <c r="D490" s="212" t="n">
        <v>20.5</v>
      </c>
      <c r="E490" s="212" t="n">
        <v>4</v>
      </c>
      <c r="F490" s="123" t="n">
        <v>0</v>
      </c>
      <c r="G490" s="213" t="n">
        <v>1.35299563550327</v>
      </c>
      <c r="H490" s="214" t="n">
        <v>103.68</v>
      </c>
      <c r="I490" s="125" t="n">
        <v>94</v>
      </c>
      <c r="J490" s="125" t="n">
        <v>54</v>
      </c>
      <c r="K490" s="125" t="n">
        <v>74</v>
      </c>
    </row>
    <row r="491" customFormat="false" ht="15" hidden="false" customHeight="false" outlineLevel="0" collapsed="false">
      <c r="A491" s="129" t="s">
        <v>430</v>
      </c>
      <c r="B491" s="210" t="n">
        <v>42858</v>
      </c>
      <c r="C491" s="211" t="n">
        <v>27.6</v>
      </c>
      <c r="D491" s="212" t="n">
        <v>23</v>
      </c>
      <c r="E491" s="212" t="n">
        <v>6</v>
      </c>
      <c r="F491" s="123" t="n">
        <v>0</v>
      </c>
      <c r="G491" s="213" t="n">
        <v>1.41847067542722</v>
      </c>
      <c r="H491" s="214" t="n">
        <v>112.32</v>
      </c>
      <c r="I491" s="125" t="n">
        <v>90</v>
      </c>
      <c r="J491" s="125" t="n">
        <v>33</v>
      </c>
      <c r="K491" s="125" t="n">
        <v>61.5</v>
      </c>
    </row>
    <row r="492" customFormat="false" ht="15" hidden="false" customHeight="false" outlineLevel="0" collapsed="false">
      <c r="A492" s="129" t="s">
        <v>430</v>
      </c>
      <c r="B492" s="210" t="n">
        <v>42859</v>
      </c>
      <c r="C492" s="211" t="n">
        <v>27.1</v>
      </c>
      <c r="D492" s="212" t="n">
        <v>27</v>
      </c>
      <c r="E492" s="212" t="n">
        <v>6.5</v>
      </c>
      <c r="F492" s="123" t="n">
        <v>0</v>
      </c>
      <c r="G492" s="213" t="n">
        <v>1.80628199657909</v>
      </c>
      <c r="H492" s="214" t="n">
        <v>103.68</v>
      </c>
      <c r="I492" s="125" t="n">
        <v>94</v>
      </c>
      <c r="J492" s="125" t="n">
        <v>27</v>
      </c>
      <c r="K492" s="125" t="n">
        <v>60.5</v>
      </c>
    </row>
    <row r="493" customFormat="false" ht="15" hidden="false" customHeight="false" outlineLevel="0" collapsed="false">
      <c r="A493" s="129" t="s">
        <v>430</v>
      </c>
      <c r="B493" s="210" t="n">
        <v>42860</v>
      </c>
      <c r="C493" s="211" t="n">
        <v>23.2</v>
      </c>
      <c r="D493" s="212" t="n">
        <v>29.5</v>
      </c>
      <c r="E493" s="212" t="n">
        <v>8.5</v>
      </c>
      <c r="F493" s="123" t="n">
        <v>0</v>
      </c>
      <c r="G493" s="213" t="n">
        <v>2.04067938322164</v>
      </c>
      <c r="H493" s="214" t="n">
        <v>120.96</v>
      </c>
      <c r="I493" s="125" t="n">
        <v>92</v>
      </c>
      <c r="J493" s="125" t="n">
        <v>26</v>
      </c>
      <c r="K493" s="125" t="n">
        <v>59</v>
      </c>
    </row>
    <row r="494" customFormat="false" ht="15" hidden="false" customHeight="false" outlineLevel="0" collapsed="false">
      <c r="A494" s="129" t="s">
        <v>430</v>
      </c>
      <c r="B494" s="210" t="n">
        <v>42861</v>
      </c>
      <c r="C494" s="211" t="n">
        <v>10.5</v>
      </c>
      <c r="D494" s="212" t="n">
        <v>22</v>
      </c>
      <c r="E494" s="212" t="n">
        <v>11</v>
      </c>
      <c r="F494" s="123" t="n">
        <v>0</v>
      </c>
      <c r="G494" s="213" t="n">
        <v>1.66273395284604</v>
      </c>
      <c r="H494" s="214" t="n">
        <v>207.36</v>
      </c>
      <c r="I494" s="125" t="n">
        <v>95</v>
      </c>
      <c r="J494" s="125" t="n">
        <v>62</v>
      </c>
      <c r="K494" s="125" t="n">
        <v>78.5</v>
      </c>
    </row>
    <row r="495" customFormat="false" ht="15" hidden="false" customHeight="false" outlineLevel="0" collapsed="false">
      <c r="A495" s="129" t="s">
        <v>430</v>
      </c>
      <c r="B495" s="210" t="n">
        <v>42862</v>
      </c>
      <c r="C495" s="211" t="n">
        <v>28.6</v>
      </c>
      <c r="D495" s="212" t="n">
        <v>21</v>
      </c>
      <c r="E495" s="212" t="n">
        <v>10</v>
      </c>
      <c r="F495" s="123" t="n">
        <v>0</v>
      </c>
      <c r="G495" s="213" t="n">
        <v>1.50667213848617</v>
      </c>
      <c r="H495" s="214" t="n">
        <v>103.68</v>
      </c>
      <c r="I495" s="125" t="n">
        <v>95</v>
      </c>
      <c r="J495" s="125" t="n">
        <v>53</v>
      </c>
      <c r="K495" s="125" t="n">
        <v>74</v>
      </c>
    </row>
    <row r="496" customFormat="false" ht="15" hidden="false" customHeight="false" outlineLevel="0" collapsed="false">
      <c r="A496" s="129" t="s">
        <v>430</v>
      </c>
      <c r="B496" s="210" t="n">
        <v>42863</v>
      </c>
      <c r="C496" s="211" t="n">
        <v>17.5</v>
      </c>
      <c r="D496" s="212" t="n">
        <v>19</v>
      </c>
      <c r="E496" s="212" t="n">
        <v>11</v>
      </c>
      <c r="F496" s="123" t="n">
        <v>0</v>
      </c>
      <c r="G496" s="213" t="n">
        <v>1.41554622237825</v>
      </c>
      <c r="H496" s="214" t="n">
        <v>138.24</v>
      </c>
      <c r="I496" s="125" t="n">
        <v>93</v>
      </c>
      <c r="J496" s="125" t="n">
        <v>60</v>
      </c>
      <c r="K496" s="125" t="n">
        <v>76.5</v>
      </c>
    </row>
    <row r="497" customFormat="false" ht="15" hidden="false" customHeight="false" outlineLevel="0" collapsed="false">
      <c r="A497" s="129" t="s">
        <v>430</v>
      </c>
      <c r="B497" s="210" t="n">
        <v>42864</v>
      </c>
      <c r="C497" s="211" t="n">
        <v>27.6</v>
      </c>
      <c r="D497" s="212" t="n">
        <v>20.5</v>
      </c>
      <c r="E497" s="212" t="n">
        <v>9</v>
      </c>
      <c r="F497" s="123" t="n">
        <v>0</v>
      </c>
      <c r="G497" s="213" t="n">
        <v>1.43190650357623</v>
      </c>
      <c r="H497" s="214" t="n">
        <v>120.96</v>
      </c>
      <c r="I497" s="125" t="n">
        <v>94</v>
      </c>
      <c r="J497" s="125" t="n">
        <v>52</v>
      </c>
      <c r="K497" s="125" t="n">
        <v>73</v>
      </c>
    </row>
    <row r="498" customFormat="false" ht="15" hidden="false" customHeight="false" outlineLevel="0" collapsed="false">
      <c r="A498" s="129" t="s">
        <v>430</v>
      </c>
      <c r="B498" s="210" t="n">
        <v>42865</v>
      </c>
      <c r="C498" s="211" t="n">
        <v>23.2</v>
      </c>
      <c r="D498" s="212" t="n">
        <v>29</v>
      </c>
      <c r="E498" s="212" t="n">
        <v>8</v>
      </c>
      <c r="F498" s="123" t="n">
        <v>0</v>
      </c>
      <c r="G498" s="213" t="n">
        <v>1.98588438434872</v>
      </c>
      <c r="H498" s="214" t="n">
        <v>138.24</v>
      </c>
      <c r="I498" s="125" t="n">
        <v>93</v>
      </c>
      <c r="J498" s="125" t="n">
        <v>23</v>
      </c>
      <c r="K498" s="125" t="n">
        <v>58</v>
      </c>
    </row>
    <row r="499" customFormat="false" ht="15" hidden="false" customHeight="false" outlineLevel="0" collapsed="false">
      <c r="A499" s="129" t="s">
        <v>430</v>
      </c>
      <c r="B499" s="210" t="n">
        <v>42866</v>
      </c>
      <c r="C499" s="211" t="n">
        <v>13.6</v>
      </c>
      <c r="D499" s="212" t="n">
        <v>25.5</v>
      </c>
      <c r="E499" s="212" t="n">
        <v>15</v>
      </c>
      <c r="F499" s="123" t="n">
        <v>0</v>
      </c>
      <c r="G499" s="213" t="n">
        <v>1.90106170032495</v>
      </c>
      <c r="H499" s="214" t="n">
        <v>146.88</v>
      </c>
      <c r="I499" s="125" t="n">
        <v>93</v>
      </c>
      <c r="J499" s="125" t="n">
        <v>45</v>
      </c>
      <c r="K499" s="125" t="n">
        <v>69</v>
      </c>
    </row>
    <row r="500" customFormat="false" ht="15" hidden="false" customHeight="false" outlineLevel="0" collapsed="false">
      <c r="A500" s="129" t="s">
        <v>430</v>
      </c>
      <c r="B500" s="210" t="n">
        <v>42867</v>
      </c>
      <c r="C500" s="211" t="n">
        <v>18.5</v>
      </c>
      <c r="D500" s="212" t="n">
        <v>22.5</v>
      </c>
      <c r="E500" s="212" t="n">
        <v>15</v>
      </c>
      <c r="F500" s="123" t="n">
        <v>0</v>
      </c>
      <c r="G500" s="213" t="n">
        <v>1.78401880392622</v>
      </c>
      <c r="H500" s="214" t="n">
        <v>112.32</v>
      </c>
      <c r="I500" s="125" t="n">
        <v>94</v>
      </c>
      <c r="J500" s="125" t="n">
        <v>59</v>
      </c>
      <c r="K500" s="125" t="n">
        <v>76.5</v>
      </c>
    </row>
    <row r="501" customFormat="false" ht="15" hidden="false" customHeight="false" outlineLevel="0" collapsed="false">
      <c r="A501" s="129" t="s">
        <v>430</v>
      </c>
      <c r="B501" s="210" t="n">
        <v>42868</v>
      </c>
      <c r="C501" s="211" t="n">
        <v>27</v>
      </c>
      <c r="D501" s="212" t="n">
        <v>23.5</v>
      </c>
      <c r="E501" s="212" t="n">
        <v>13</v>
      </c>
      <c r="F501" s="123" t="n">
        <v>0</v>
      </c>
      <c r="G501" s="213" t="n">
        <v>1.73525694628014</v>
      </c>
      <c r="H501" s="214" t="n">
        <v>120.96</v>
      </c>
      <c r="I501" s="125" t="n">
        <v>94</v>
      </c>
      <c r="J501" s="125" t="n">
        <v>50</v>
      </c>
      <c r="K501" s="125" t="n">
        <v>72</v>
      </c>
    </row>
    <row r="502" customFormat="false" ht="15" hidden="false" customHeight="false" outlineLevel="0" collapsed="false">
      <c r="A502" s="129" t="s">
        <v>430</v>
      </c>
      <c r="B502" s="210" t="n">
        <v>42869</v>
      </c>
      <c r="C502" s="211" t="n">
        <v>27.7</v>
      </c>
      <c r="D502" s="212" t="n">
        <v>27</v>
      </c>
      <c r="E502" s="212" t="n">
        <v>11</v>
      </c>
      <c r="F502" s="123" t="n">
        <v>0</v>
      </c>
      <c r="G502" s="213" t="n">
        <v>1.93157962793956</v>
      </c>
      <c r="H502" s="214" t="n">
        <v>103.68</v>
      </c>
      <c r="I502" s="125" t="n">
        <v>94</v>
      </c>
      <c r="J502" s="125" t="n">
        <v>39</v>
      </c>
      <c r="K502" s="125" t="n">
        <v>66.5</v>
      </c>
    </row>
    <row r="503" customFormat="false" ht="15" hidden="false" customHeight="false" outlineLevel="0" collapsed="false">
      <c r="A503" s="129" t="s">
        <v>430</v>
      </c>
      <c r="B503" s="210" t="n">
        <v>42870</v>
      </c>
      <c r="C503" s="211" t="n">
        <v>29</v>
      </c>
      <c r="D503" s="212" t="n">
        <v>26</v>
      </c>
      <c r="E503" s="212" t="n">
        <v>9.5</v>
      </c>
      <c r="F503" s="123" t="n">
        <v>0</v>
      </c>
      <c r="G503" s="213" t="n">
        <v>1.79945084351592</v>
      </c>
      <c r="H503" s="214" t="n">
        <v>112.32</v>
      </c>
      <c r="I503" s="125" t="n">
        <v>94</v>
      </c>
      <c r="J503" s="125" t="n">
        <v>37</v>
      </c>
      <c r="K503" s="125" t="n">
        <v>65.5</v>
      </c>
    </row>
    <row r="504" customFormat="false" ht="15" hidden="false" customHeight="false" outlineLevel="0" collapsed="false">
      <c r="A504" s="129" t="s">
        <v>430</v>
      </c>
      <c r="B504" s="210" t="n">
        <v>42871</v>
      </c>
      <c r="C504" s="211" t="n">
        <v>24.4</v>
      </c>
      <c r="D504" s="212" t="n">
        <v>28</v>
      </c>
      <c r="E504" s="212" t="n">
        <v>10</v>
      </c>
      <c r="F504" s="123" t="n">
        <v>0</v>
      </c>
      <c r="G504" s="213" t="n">
        <v>1.96016523571921</v>
      </c>
      <c r="H504" s="214" t="n">
        <v>103.68</v>
      </c>
      <c r="I504" s="125" t="n">
        <v>93</v>
      </c>
      <c r="J504" s="125" t="n">
        <v>33</v>
      </c>
      <c r="K504" s="125" t="n">
        <v>63</v>
      </c>
    </row>
    <row r="505" customFormat="false" ht="15" hidden="false" customHeight="false" outlineLevel="0" collapsed="false">
      <c r="A505" s="129" t="s">
        <v>430</v>
      </c>
      <c r="B505" s="210" t="n">
        <v>42872</v>
      </c>
      <c r="C505" s="211" t="n">
        <v>28.8</v>
      </c>
      <c r="D505" s="212" t="n">
        <v>26</v>
      </c>
      <c r="E505" s="212" t="n">
        <v>13</v>
      </c>
      <c r="F505" s="123" t="n">
        <v>0</v>
      </c>
      <c r="G505" s="213" t="n">
        <v>1.87567004130077</v>
      </c>
      <c r="H505" s="214" t="n">
        <v>120.96</v>
      </c>
      <c r="I505" s="125" t="n">
        <v>92</v>
      </c>
      <c r="J505" s="125" t="n">
        <v>44</v>
      </c>
      <c r="K505" s="125" t="n">
        <v>68</v>
      </c>
    </row>
    <row r="506" customFormat="false" ht="15" hidden="false" customHeight="false" outlineLevel="0" collapsed="false">
      <c r="A506" s="129" t="s">
        <v>430</v>
      </c>
      <c r="B506" s="210" t="n">
        <v>42873</v>
      </c>
      <c r="C506" s="211" t="n">
        <v>23.3</v>
      </c>
      <c r="D506" s="212" t="n">
        <v>28</v>
      </c>
      <c r="E506" s="212" t="n">
        <v>14.5</v>
      </c>
      <c r="F506" s="123" t="n">
        <v>0</v>
      </c>
      <c r="G506" s="213" t="n">
        <v>2.01109961154977</v>
      </c>
      <c r="H506" s="214" t="n">
        <v>146.88</v>
      </c>
      <c r="I506" s="125" t="n">
        <v>92</v>
      </c>
      <c r="J506" s="125" t="n">
        <v>33</v>
      </c>
      <c r="K506" s="125" t="n">
        <v>62.5</v>
      </c>
    </row>
    <row r="507" customFormat="false" ht="15" hidden="false" customHeight="false" outlineLevel="0" collapsed="false">
      <c r="A507" s="129" t="s">
        <v>430</v>
      </c>
      <c r="B507" s="210" t="n">
        <v>42874</v>
      </c>
      <c r="C507" s="211" t="n">
        <v>27.4</v>
      </c>
      <c r="D507" s="212" t="n">
        <v>24</v>
      </c>
      <c r="E507" s="212" t="n">
        <v>12</v>
      </c>
      <c r="F507" s="123" t="n">
        <v>0</v>
      </c>
      <c r="G507" s="213" t="n">
        <v>1.77925817500638</v>
      </c>
      <c r="H507" s="214" t="n">
        <v>138.24</v>
      </c>
      <c r="I507" s="125" t="n">
        <v>92</v>
      </c>
      <c r="J507" s="125" t="n">
        <v>58</v>
      </c>
      <c r="K507" s="125" t="n">
        <v>75</v>
      </c>
    </row>
    <row r="508" customFormat="false" ht="15" hidden="false" customHeight="false" outlineLevel="0" collapsed="false">
      <c r="A508" s="129" t="s">
        <v>430</v>
      </c>
      <c r="B508" s="210" t="n">
        <v>42875</v>
      </c>
      <c r="C508" s="211" t="n">
        <v>27.2</v>
      </c>
      <c r="D508" s="212" t="n">
        <v>20</v>
      </c>
      <c r="E508" s="212" t="n">
        <v>9</v>
      </c>
      <c r="F508" s="123" t="n">
        <v>0</v>
      </c>
      <c r="G508" s="213" t="n">
        <v>1.38594977045664</v>
      </c>
      <c r="H508" s="214" t="n">
        <v>112.32</v>
      </c>
      <c r="I508" s="125" t="n">
        <v>94</v>
      </c>
      <c r="J508" s="125" t="n">
        <v>50</v>
      </c>
      <c r="K508" s="125" t="n">
        <v>72</v>
      </c>
    </row>
    <row r="509" customFormat="false" ht="15" hidden="false" customHeight="false" outlineLevel="0" collapsed="false">
      <c r="A509" s="129" t="s">
        <v>430</v>
      </c>
      <c r="B509" s="210" t="n">
        <v>42876</v>
      </c>
      <c r="C509" s="211" t="n">
        <v>29.7</v>
      </c>
      <c r="D509" s="212" t="n">
        <v>22</v>
      </c>
      <c r="E509" s="212" t="n">
        <v>12.5</v>
      </c>
      <c r="F509" s="123" t="n">
        <v>0</v>
      </c>
      <c r="G509" s="213" t="n">
        <v>1.54226989874484</v>
      </c>
      <c r="H509" s="214" t="n">
        <v>146.88</v>
      </c>
      <c r="I509" s="125" t="n">
        <v>92</v>
      </c>
      <c r="J509" s="125" t="n">
        <v>45</v>
      </c>
      <c r="K509" s="125" t="n">
        <v>68.5</v>
      </c>
    </row>
    <row r="510" customFormat="false" ht="15" hidden="false" customHeight="false" outlineLevel="0" collapsed="false">
      <c r="A510" s="129" t="s">
        <v>430</v>
      </c>
      <c r="B510" s="210" t="n">
        <v>42877</v>
      </c>
      <c r="C510" s="211" t="n">
        <v>27.1</v>
      </c>
      <c r="D510" s="212" t="n">
        <v>25.5</v>
      </c>
      <c r="E510" s="212" t="n">
        <v>11</v>
      </c>
      <c r="F510" s="123" t="n">
        <v>0</v>
      </c>
      <c r="G510" s="213" t="n">
        <v>1.7405279571649</v>
      </c>
      <c r="H510" s="214" t="n">
        <v>112.32</v>
      </c>
      <c r="I510" s="125" t="n">
        <v>93</v>
      </c>
      <c r="J510" s="125" t="n">
        <v>34</v>
      </c>
      <c r="K510" s="125" t="n">
        <v>63.5</v>
      </c>
    </row>
    <row r="511" customFormat="false" ht="15" hidden="false" customHeight="false" outlineLevel="0" collapsed="false">
      <c r="A511" s="129" t="s">
        <v>430</v>
      </c>
      <c r="B511" s="210" t="n">
        <v>42878</v>
      </c>
      <c r="C511" s="211" t="n">
        <v>28.3</v>
      </c>
      <c r="D511" s="212" t="n">
        <v>27</v>
      </c>
      <c r="E511" s="212" t="n">
        <v>13</v>
      </c>
      <c r="F511" s="123" t="n">
        <v>0</v>
      </c>
      <c r="G511" s="213" t="n">
        <v>1.92452356187572</v>
      </c>
      <c r="H511" s="214" t="n">
        <v>120.96</v>
      </c>
      <c r="I511" s="125" t="n">
        <v>92</v>
      </c>
      <c r="J511" s="125" t="n">
        <v>38</v>
      </c>
      <c r="K511" s="125" t="n">
        <v>65</v>
      </c>
    </row>
    <row r="512" customFormat="false" ht="15" hidden="false" customHeight="false" outlineLevel="0" collapsed="false">
      <c r="A512" s="129" t="s">
        <v>430</v>
      </c>
      <c r="B512" s="210" t="n">
        <v>42879</v>
      </c>
      <c r="C512" s="211" t="n">
        <v>29</v>
      </c>
      <c r="D512" s="212" t="n">
        <v>27</v>
      </c>
      <c r="E512" s="212" t="n">
        <v>11.5</v>
      </c>
      <c r="F512" s="123" t="n">
        <v>0</v>
      </c>
      <c r="G512" s="213" t="n">
        <v>1.89099136563663</v>
      </c>
      <c r="H512" s="214" t="n">
        <v>103.68</v>
      </c>
      <c r="I512" s="125" t="n">
        <v>92</v>
      </c>
      <c r="J512" s="125" t="n">
        <v>37</v>
      </c>
      <c r="K512" s="125" t="n">
        <v>64.5</v>
      </c>
    </row>
    <row r="513" customFormat="false" ht="15" hidden="false" customHeight="false" outlineLevel="0" collapsed="false">
      <c r="A513" s="129" t="s">
        <v>430</v>
      </c>
      <c r="B513" s="210" t="n">
        <v>42880</v>
      </c>
      <c r="C513" s="211" t="n">
        <v>27.8</v>
      </c>
      <c r="D513" s="212" t="n">
        <v>25</v>
      </c>
      <c r="E513" s="212" t="n">
        <v>17</v>
      </c>
      <c r="F513" s="123" t="n">
        <v>0</v>
      </c>
      <c r="G513" s="213" t="n">
        <v>2.07006587660335</v>
      </c>
      <c r="H513" s="214" t="n">
        <v>120.96</v>
      </c>
      <c r="I513" s="125" t="n">
        <v>94</v>
      </c>
      <c r="J513" s="125" t="n">
        <v>60</v>
      </c>
      <c r="K513" s="125" t="n">
        <v>77</v>
      </c>
    </row>
    <row r="514" customFormat="false" ht="15" hidden="false" customHeight="false" outlineLevel="0" collapsed="false">
      <c r="A514" s="129" t="s">
        <v>430</v>
      </c>
      <c r="B514" s="210" t="n">
        <v>42881</v>
      </c>
      <c r="C514" s="211" t="n">
        <v>28.8</v>
      </c>
      <c r="D514" s="212" t="n">
        <v>28</v>
      </c>
      <c r="E514" s="212" t="n">
        <v>16</v>
      </c>
      <c r="F514" s="123" t="n">
        <v>0</v>
      </c>
      <c r="G514" s="213" t="n">
        <v>2.16737159472176</v>
      </c>
      <c r="H514" s="214" t="n">
        <v>120.96</v>
      </c>
      <c r="I514" s="125" t="n">
        <v>94</v>
      </c>
      <c r="J514" s="125" t="n">
        <v>43</v>
      </c>
      <c r="K514" s="125" t="n">
        <v>68.5</v>
      </c>
    </row>
    <row r="515" customFormat="false" ht="15" hidden="false" customHeight="false" outlineLevel="0" collapsed="false">
      <c r="A515" s="129" t="s">
        <v>430</v>
      </c>
      <c r="B515" s="210" t="n">
        <v>42882</v>
      </c>
      <c r="C515" s="211" t="n">
        <v>29</v>
      </c>
      <c r="D515" s="212" t="n">
        <v>27</v>
      </c>
      <c r="E515" s="212" t="n">
        <v>15</v>
      </c>
      <c r="F515" s="123" t="n">
        <v>0</v>
      </c>
      <c r="G515" s="213" t="n">
        <v>2.02519068192553</v>
      </c>
      <c r="H515" s="214" t="n">
        <v>120.96</v>
      </c>
      <c r="I515" s="125" t="n">
        <v>94</v>
      </c>
      <c r="J515" s="125" t="n">
        <v>41</v>
      </c>
      <c r="K515" s="125" t="n">
        <v>67.5</v>
      </c>
    </row>
    <row r="516" customFormat="false" ht="15" hidden="false" customHeight="false" outlineLevel="0" collapsed="false">
      <c r="A516" s="129" t="s">
        <v>430</v>
      </c>
      <c r="B516" s="210" t="n">
        <v>42883</v>
      </c>
      <c r="C516" s="211" t="n">
        <v>29.5</v>
      </c>
      <c r="D516" s="212" t="n">
        <v>29</v>
      </c>
      <c r="E516" s="212" t="n">
        <v>15</v>
      </c>
      <c r="F516" s="123" t="n">
        <v>0</v>
      </c>
      <c r="G516" s="213" t="n">
        <v>2.1639175538638</v>
      </c>
      <c r="H516" s="214" t="n">
        <v>129.6</v>
      </c>
      <c r="I516" s="125" t="n">
        <v>94</v>
      </c>
      <c r="J516" s="125" t="n">
        <v>33</v>
      </c>
      <c r="K516" s="125" t="n">
        <v>63.5</v>
      </c>
    </row>
    <row r="517" customFormat="false" ht="15" hidden="false" customHeight="false" outlineLevel="0" collapsed="false">
      <c r="A517" s="129" t="s">
        <v>430</v>
      </c>
      <c r="B517" s="210" t="n">
        <v>42884</v>
      </c>
      <c r="C517" s="211" t="n">
        <v>29.3</v>
      </c>
      <c r="D517" s="212" t="n">
        <v>31.5</v>
      </c>
      <c r="E517" s="212" t="n">
        <v>14</v>
      </c>
      <c r="F517" s="123" t="n">
        <v>0</v>
      </c>
      <c r="G517" s="213" t="n">
        <v>2.2875964516115</v>
      </c>
      <c r="H517" s="214" t="n">
        <v>112.32</v>
      </c>
      <c r="I517" s="125" t="n">
        <v>90</v>
      </c>
      <c r="J517" s="125" t="n">
        <v>26</v>
      </c>
      <c r="K517" s="125" t="n">
        <v>58</v>
      </c>
    </row>
    <row r="518" customFormat="false" ht="15" hidden="false" customHeight="false" outlineLevel="0" collapsed="false">
      <c r="A518" s="129" t="s">
        <v>430</v>
      </c>
      <c r="B518" s="210" t="n">
        <v>42885</v>
      </c>
      <c r="C518" s="211" t="n">
        <v>29.3</v>
      </c>
      <c r="D518" s="212" t="n">
        <v>30</v>
      </c>
      <c r="E518" s="212" t="n">
        <v>14</v>
      </c>
      <c r="F518" s="123" t="n">
        <v>0</v>
      </c>
      <c r="G518" s="213" t="n">
        <v>2.18346845307602</v>
      </c>
      <c r="H518" s="214" t="n">
        <v>138.24</v>
      </c>
      <c r="I518" s="125" t="n">
        <v>92</v>
      </c>
      <c r="J518" s="125" t="n">
        <v>29</v>
      </c>
      <c r="K518" s="125" t="n">
        <v>60.5</v>
      </c>
    </row>
    <row r="519" customFormat="false" ht="15" hidden="false" customHeight="false" outlineLevel="0" collapsed="false">
      <c r="A519" s="129" t="s">
        <v>430</v>
      </c>
      <c r="B519" s="210" t="n">
        <v>42886</v>
      </c>
      <c r="C519" s="211" t="n">
        <v>15.9</v>
      </c>
      <c r="D519" s="212" t="n">
        <v>28.5</v>
      </c>
      <c r="E519" s="212" t="n">
        <v>15</v>
      </c>
      <c r="F519" s="123" t="n">
        <v>0</v>
      </c>
      <c r="G519" s="213" t="n">
        <v>2.02013295686474</v>
      </c>
      <c r="H519" s="214" t="n">
        <v>103.68</v>
      </c>
      <c r="I519" s="125" t="n">
        <v>92</v>
      </c>
      <c r="J519" s="125" t="n">
        <v>27</v>
      </c>
      <c r="K519" s="125" t="n">
        <v>59.5</v>
      </c>
    </row>
    <row r="520" customFormat="false" ht="15" hidden="false" customHeight="false" outlineLevel="0" collapsed="false">
      <c r="A520" s="129" t="s">
        <v>430</v>
      </c>
      <c r="B520" s="210" t="n">
        <v>42887</v>
      </c>
      <c r="C520" s="211" t="n">
        <v>28.6</v>
      </c>
      <c r="D520" s="212" t="n">
        <v>29</v>
      </c>
      <c r="E520" s="212" t="n">
        <v>14</v>
      </c>
      <c r="F520" s="123" t="n">
        <v>0</v>
      </c>
      <c r="G520" s="213" t="n">
        <v>2.12223780340038</v>
      </c>
      <c r="H520" s="214" t="n">
        <v>103.68</v>
      </c>
      <c r="I520" s="125" t="n">
        <v>92</v>
      </c>
      <c r="J520" s="125" t="n">
        <v>35</v>
      </c>
      <c r="K520" s="125" t="n">
        <v>63.5</v>
      </c>
    </row>
    <row r="521" customFormat="false" ht="15" hidden="false" customHeight="false" outlineLevel="0" collapsed="false">
      <c r="A521" s="129" t="s">
        <v>430</v>
      </c>
      <c r="B521" s="210" t="n">
        <v>42888</v>
      </c>
      <c r="C521" s="211" t="n">
        <v>28.8</v>
      </c>
      <c r="D521" s="212" t="n">
        <v>28</v>
      </c>
      <c r="E521" s="212" t="n">
        <v>16.5</v>
      </c>
      <c r="F521" s="123" t="n">
        <v>0</v>
      </c>
      <c r="G521" s="213" t="n">
        <v>2.1610059520249</v>
      </c>
      <c r="H521" s="214" t="n">
        <v>129.6</v>
      </c>
      <c r="I521" s="125" t="n">
        <v>92</v>
      </c>
      <c r="J521" s="125" t="n">
        <v>45</v>
      </c>
      <c r="K521" s="125" t="n">
        <v>68.5</v>
      </c>
    </row>
    <row r="522" customFormat="false" ht="15" hidden="false" customHeight="false" outlineLevel="0" collapsed="false">
      <c r="A522" s="129" t="s">
        <v>430</v>
      </c>
      <c r="B522" s="210" t="n">
        <v>42889</v>
      </c>
      <c r="C522" s="211" t="n">
        <v>29.1</v>
      </c>
      <c r="D522" s="212" t="n">
        <v>29.5</v>
      </c>
      <c r="E522" s="212" t="n">
        <v>17.5</v>
      </c>
      <c r="F522" s="123" t="n">
        <v>0</v>
      </c>
      <c r="G522" s="213" t="n">
        <v>2.34638002689703</v>
      </c>
      <c r="H522" s="214" t="n">
        <v>112.32</v>
      </c>
      <c r="I522" s="125" t="n">
        <v>92</v>
      </c>
      <c r="J522" s="125" t="n">
        <v>45</v>
      </c>
      <c r="K522" s="125" t="n">
        <v>68.5</v>
      </c>
    </row>
    <row r="523" customFormat="false" ht="15" hidden="false" customHeight="false" outlineLevel="0" collapsed="false">
      <c r="A523" s="129" t="s">
        <v>430</v>
      </c>
      <c r="B523" s="210" t="n">
        <v>42890</v>
      </c>
      <c r="C523" s="211" t="n">
        <v>26.2</v>
      </c>
      <c r="D523" s="212" t="n">
        <v>28.5</v>
      </c>
      <c r="E523" s="212" t="n">
        <v>17</v>
      </c>
      <c r="F523" s="123" t="n">
        <v>0</v>
      </c>
      <c r="G523" s="213" t="n">
        <v>2.27433233553577</v>
      </c>
      <c r="H523" s="214" t="n">
        <v>120.96</v>
      </c>
      <c r="I523" s="125" t="n">
        <v>92</v>
      </c>
      <c r="J523" s="125" t="n">
        <v>50</v>
      </c>
      <c r="K523" s="125" t="n">
        <v>71</v>
      </c>
    </row>
    <row r="524" customFormat="false" ht="15" hidden="false" customHeight="false" outlineLevel="0" collapsed="false">
      <c r="A524" s="129" t="s">
        <v>430</v>
      </c>
      <c r="B524" s="210" t="n">
        <v>42891</v>
      </c>
      <c r="C524" s="211" t="n">
        <v>10.6</v>
      </c>
      <c r="D524" s="212" t="n">
        <v>24</v>
      </c>
      <c r="E524" s="212" t="n">
        <v>17</v>
      </c>
      <c r="F524" s="123" t="n">
        <v>1.8</v>
      </c>
      <c r="G524" s="213" t="n">
        <v>2.0260974462148</v>
      </c>
      <c r="H524" s="214" t="n">
        <v>60.48</v>
      </c>
      <c r="I524" s="125" t="n">
        <v>91</v>
      </c>
      <c r="J524" s="125" t="n">
        <v>69</v>
      </c>
      <c r="K524" s="125" t="n">
        <v>80</v>
      </c>
    </row>
    <row r="525" customFormat="false" ht="15" hidden="false" customHeight="false" outlineLevel="0" collapsed="false">
      <c r="A525" s="129" t="s">
        <v>430</v>
      </c>
      <c r="B525" s="210" t="n">
        <v>42892</v>
      </c>
      <c r="C525" s="211" t="n">
        <v>24.7</v>
      </c>
      <c r="D525" s="212" t="n">
        <v>25.5</v>
      </c>
      <c r="E525" s="212" t="n">
        <v>17</v>
      </c>
      <c r="F525" s="123" t="n">
        <v>0</v>
      </c>
      <c r="G525" s="213" t="n">
        <v>1.99209713480564</v>
      </c>
      <c r="H525" s="214" t="n">
        <v>112.32</v>
      </c>
      <c r="I525" s="125" t="n">
        <v>93</v>
      </c>
      <c r="J525" s="125" t="n">
        <v>49</v>
      </c>
      <c r="K525" s="125" t="n">
        <v>71</v>
      </c>
    </row>
    <row r="526" customFormat="false" ht="15" hidden="false" customHeight="false" outlineLevel="0" collapsed="false">
      <c r="A526" s="129" t="s">
        <v>430</v>
      </c>
      <c r="B526" s="210" t="n">
        <v>42893</v>
      </c>
      <c r="C526" s="211" t="n">
        <v>30.5</v>
      </c>
      <c r="D526" s="212" t="n">
        <v>24.5</v>
      </c>
      <c r="E526" s="212" t="n">
        <v>14</v>
      </c>
      <c r="F526" s="123" t="n">
        <v>0</v>
      </c>
      <c r="G526" s="213" t="n">
        <v>1.80529111786664</v>
      </c>
      <c r="H526" s="214" t="n">
        <v>120.96</v>
      </c>
      <c r="I526" s="125" t="n">
        <v>93</v>
      </c>
      <c r="J526" s="125" t="n">
        <v>47</v>
      </c>
      <c r="K526" s="125" t="n">
        <v>70</v>
      </c>
    </row>
    <row r="527" customFormat="false" ht="15" hidden="false" customHeight="false" outlineLevel="0" collapsed="false">
      <c r="A527" s="129" t="s">
        <v>430</v>
      </c>
      <c r="B527" s="210" t="n">
        <v>42894</v>
      </c>
      <c r="C527" s="211" t="n">
        <v>30.4</v>
      </c>
      <c r="D527" s="212" t="n">
        <v>25</v>
      </c>
      <c r="E527" s="212" t="n">
        <v>11</v>
      </c>
      <c r="F527" s="123" t="n">
        <v>0</v>
      </c>
      <c r="G527" s="213" t="n">
        <v>1.81808121447288</v>
      </c>
      <c r="H527" s="214" t="n">
        <v>112.32</v>
      </c>
      <c r="I527" s="125" t="n">
        <v>92</v>
      </c>
      <c r="J527" s="125" t="n">
        <v>55</v>
      </c>
      <c r="K527" s="125" t="n">
        <v>73.5</v>
      </c>
    </row>
    <row r="528" customFormat="false" ht="15" hidden="false" customHeight="false" outlineLevel="0" collapsed="false">
      <c r="A528" s="129" t="s">
        <v>430</v>
      </c>
      <c r="B528" s="210" t="n">
        <v>42895</v>
      </c>
      <c r="C528" s="211" t="n">
        <v>30.1</v>
      </c>
      <c r="D528" s="212" t="n">
        <v>29.5</v>
      </c>
      <c r="E528" s="212" t="n">
        <v>15</v>
      </c>
      <c r="F528" s="123" t="n">
        <v>0</v>
      </c>
      <c r="G528" s="213" t="n">
        <v>2.22893215407539</v>
      </c>
      <c r="H528" s="214" t="n">
        <v>120.96</v>
      </c>
      <c r="I528" s="125" t="n">
        <v>92</v>
      </c>
      <c r="J528" s="125" t="n">
        <v>39</v>
      </c>
      <c r="K528" s="125" t="n">
        <v>65.5</v>
      </c>
    </row>
    <row r="529" customFormat="false" ht="15" hidden="false" customHeight="false" outlineLevel="0" collapsed="false">
      <c r="A529" s="129" t="s">
        <v>430</v>
      </c>
      <c r="B529" s="210" t="n">
        <v>42896</v>
      </c>
      <c r="C529" s="211" t="n">
        <v>27.2</v>
      </c>
      <c r="D529" s="212" t="n">
        <v>27</v>
      </c>
      <c r="E529" s="212" t="n">
        <v>14</v>
      </c>
      <c r="F529" s="123" t="n">
        <v>0</v>
      </c>
      <c r="G529" s="213" t="n">
        <v>1.99531745985558</v>
      </c>
      <c r="H529" s="214" t="n">
        <v>120.96</v>
      </c>
      <c r="I529" s="125" t="n">
        <v>94</v>
      </c>
      <c r="J529" s="125" t="n">
        <v>40</v>
      </c>
      <c r="K529" s="125" t="n">
        <v>67</v>
      </c>
    </row>
    <row r="530" customFormat="false" ht="15" hidden="false" customHeight="false" outlineLevel="0" collapsed="false">
      <c r="A530" s="129" t="s">
        <v>430</v>
      </c>
      <c r="B530" s="210" t="n">
        <v>42897</v>
      </c>
      <c r="C530" s="211" t="n">
        <v>29.6</v>
      </c>
      <c r="D530" s="212" t="n">
        <v>30</v>
      </c>
      <c r="E530" s="212" t="n">
        <v>15</v>
      </c>
      <c r="F530" s="123" t="n">
        <v>0</v>
      </c>
      <c r="G530" s="213" t="n">
        <v>2.33516336992311</v>
      </c>
      <c r="H530" s="214" t="n">
        <v>120.96</v>
      </c>
      <c r="I530" s="125" t="n">
        <v>94</v>
      </c>
      <c r="J530" s="125" t="n">
        <v>40</v>
      </c>
      <c r="K530" s="125" t="n">
        <v>67</v>
      </c>
    </row>
    <row r="531" customFormat="false" ht="15" hidden="false" customHeight="false" outlineLevel="0" collapsed="false">
      <c r="A531" s="129" t="s">
        <v>430</v>
      </c>
      <c r="B531" s="210" t="n">
        <v>42898</v>
      </c>
      <c r="C531" s="211" t="n">
        <v>29.5</v>
      </c>
      <c r="D531" s="212" t="n">
        <v>31</v>
      </c>
      <c r="E531" s="212" t="n">
        <v>16.5</v>
      </c>
      <c r="F531" s="123" t="n">
        <v>0</v>
      </c>
      <c r="G531" s="213" t="n">
        <v>2.46433109969732</v>
      </c>
      <c r="H531" s="214" t="n">
        <v>138.24</v>
      </c>
      <c r="I531" s="125" t="n">
        <v>93</v>
      </c>
      <c r="J531" s="125" t="n">
        <v>40</v>
      </c>
      <c r="K531" s="125" t="n">
        <v>66.5</v>
      </c>
    </row>
    <row r="532" customFormat="false" ht="15" hidden="false" customHeight="false" outlineLevel="0" collapsed="false">
      <c r="A532" s="129" t="s">
        <v>430</v>
      </c>
      <c r="B532" s="210" t="n">
        <v>42899</v>
      </c>
      <c r="C532" s="211" t="n">
        <v>29.7</v>
      </c>
      <c r="D532" s="212" t="n">
        <v>32.5</v>
      </c>
      <c r="E532" s="212" t="n">
        <v>17.5</v>
      </c>
      <c r="F532" s="123" t="n">
        <v>0</v>
      </c>
      <c r="G532" s="213" t="n">
        <v>2.63957709991356</v>
      </c>
      <c r="H532" s="214" t="n">
        <v>120.96</v>
      </c>
      <c r="I532" s="125" t="n">
        <v>92</v>
      </c>
      <c r="J532" s="125" t="n">
        <v>39</v>
      </c>
      <c r="K532" s="125" t="n">
        <v>65.5</v>
      </c>
    </row>
    <row r="533" customFormat="false" ht="15" hidden="false" customHeight="false" outlineLevel="0" collapsed="false">
      <c r="A533" s="129" t="s">
        <v>430</v>
      </c>
      <c r="B533" s="210" t="n">
        <v>42900</v>
      </c>
      <c r="C533" s="211" t="n">
        <v>29.2</v>
      </c>
      <c r="D533" s="212" t="n">
        <v>34</v>
      </c>
      <c r="E533" s="212" t="n">
        <v>18</v>
      </c>
      <c r="F533" s="123" t="n">
        <v>0</v>
      </c>
      <c r="G533" s="213" t="n">
        <v>2.79753903698365</v>
      </c>
      <c r="H533" s="214" t="n">
        <v>112.32</v>
      </c>
      <c r="I533" s="125" t="n">
        <v>92</v>
      </c>
      <c r="J533" s="125" t="n">
        <v>34</v>
      </c>
      <c r="K533" s="125" t="n">
        <v>63</v>
      </c>
    </row>
    <row r="534" customFormat="false" ht="15" hidden="false" customHeight="false" outlineLevel="0" collapsed="false">
      <c r="A534" s="129" t="s">
        <v>430</v>
      </c>
      <c r="B534" s="210" t="n">
        <v>42901</v>
      </c>
      <c r="C534" s="211" t="n">
        <v>28.9</v>
      </c>
      <c r="D534" s="212" t="n">
        <v>33</v>
      </c>
      <c r="E534" s="212" t="n">
        <v>18.5</v>
      </c>
      <c r="F534" s="123" t="n">
        <v>0</v>
      </c>
      <c r="G534" s="213" t="n">
        <v>2.67574492769917</v>
      </c>
      <c r="H534" s="214" t="n">
        <v>103.68</v>
      </c>
      <c r="I534" s="125" t="n">
        <v>92</v>
      </c>
      <c r="J534" s="125" t="n">
        <v>34</v>
      </c>
      <c r="K534" s="125" t="n">
        <v>63</v>
      </c>
    </row>
    <row r="535" customFormat="false" ht="15" hidden="false" customHeight="false" outlineLevel="0" collapsed="false">
      <c r="A535" s="129" t="s">
        <v>430</v>
      </c>
      <c r="B535" s="210" t="n">
        <v>42902</v>
      </c>
      <c r="C535" s="211" t="n">
        <v>28.6</v>
      </c>
      <c r="D535" s="212" t="n">
        <v>32.5</v>
      </c>
      <c r="E535" s="212" t="n">
        <v>18.5</v>
      </c>
      <c r="F535" s="123" t="n">
        <v>0</v>
      </c>
      <c r="G535" s="213" t="n">
        <v>2.75322693772857</v>
      </c>
      <c r="H535" s="214" t="n">
        <v>146.88</v>
      </c>
      <c r="I535" s="125" t="n">
        <v>93</v>
      </c>
      <c r="J535" s="125" t="n">
        <v>45</v>
      </c>
      <c r="K535" s="125" t="n">
        <v>69</v>
      </c>
    </row>
    <row r="536" customFormat="false" ht="15" hidden="false" customHeight="false" outlineLevel="0" collapsed="false">
      <c r="A536" s="129" t="s">
        <v>430</v>
      </c>
      <c r="B536" s="210" t="n">
        <v>42903</v>
      </c>
      <c r="C536" s="211" t="n">
        <v>29.4</v>
      </c>
      <c r="D536" s="212" t="n">
        <v>29</v>
      </c>
      <c r="E536" s="212" t="n">
        <v>20</v>
      </c>
      <c r="F536" s="123" t="n">
        <v>0</v>
      </c>
      <c r="G536" s="213" t="n">
        <v>2.60737885109772</v>
      </c>
      <c r="H536" s="214" t="n">
        <v>129.6</v>
      </c>
      <c r="I536" s="125" t="n">
        <v>94</v>
      </c>
      <c r="J536" s="125" t="n">
        <v>62</v>
      </c>
      <c r="K536" s="125" t="n">
        <v>78</v>
      </c>
    </row>
    <row r="537" customFormat="false" ht="15" hidden="false" customHeight="false" outlineLevel="0" collapsed="false">
      <c r="A537" s="129" t="s">
        <v>430</v>
      </c>
      <c r="B537" s="210" t="n">
        <v>42904</v>
      </c>
      <c r="C537" s="211" t="n">
        <v>23.5</v>
      </c>
      <c r="D537" s="212" t="n">
        <v>32.5</v>
      </c>
      <c r="E537" s="212" t="n">
        <v>18</v>
      </c>
      <c r="F537" s="123" t="n">
        <v>0</v>
      </c>
      <c r="G537" s="213" t="n">
        <v>2.77319740036303</v>
      </c>
      <c r="H537" s="214" t="n">
        <v>112.32</v>
      </c>
      <c r="I537" s="125" t="n">
        <v>94</v>
      </c>
      <c r="J537" s="125" t="n">
        <v>46</v>
      </c>
      <c r="K537" s="125" t="n">
        <v>70</v>
      </c>
    </row>
    <row r="538" customFormat="false" ht="15" hidden="false" customHeight="false" outlineLevel="0" collapsed="false">
      <c r="A538" s="129" t="s">
        <v>430</v>
      </c>
      <c r="B538" s="210" t="n">
        <v>42905</v>
      </c>
      <c r="C538" s="211" t="n">
        <v>29.5</v>
      </c>
      <c r="D538" s="212" t="n">
        <v>30</v>
      </c>
      <c r="E538" s="212" t="n">
        <v>18.5</v>
      </c>
      <c r="F538" s="123" t="n">
        <v>0</v>
      </c>
      <c r="G538" s="213" t="n">
        <v>2.3882638983335</v>
      </c>
      <c r="H538" s="214" t="n">
        <v>103.68</v>
      </c>
      <c r="I538" s="125" t="n">
        <v>92</v>
      </c>
      <c r="J538" s="125" t="n">
        <v>41</v>
      </c>
      <c r="K538" s="125" t="n">
        <v>66.5</v>
      </c>
    </row>
    <row r="539" customFormat="false" ht="15" hidden="false" customHeight="false" outlineLevel="0" collapsed="false">
      <c r="A539" s="129" t="s">
        <v>430</v>
      </c>
      <c r="B539" s="210" t="n">
        <v>42906</v>
      </c>
      <c r="C539" s="211" t="n">
        <v>29.5</v>
      </c>
      <c r="D539" s="212" t="n">
        <v>30.5</v>
      </c>
      <c r="E539" s="212" t="n">
        <v>19</v>
      </c>
      <c r="F539" s="123" t="n">
        <v>0</v>
      </c>
      <c r="G539" s="213" t="n">
        <v>2.64528086127475</v>
      </c>
      <c r="H539" s="214" t="n">
        <v>129.6</v>
      </c>
      <c r="I539" s="125" t="n">
        <v>94</v>
      </c>
      <c r="J539" s="125" t="n">
        <v>54</v>
      </c>
      <c r="K539" s="125" t="n">
        <v>74</v>
      </c>
    </row>
    <row r="540" customFormat="false" ht="15" hidden="false" customHeight="false" outlineLevel="0" collapsed="false">
      <c r="A540" s="129" t="s">
        <v>430</v>
      </c>
      <c r="B540" s="210" t="n">
        <v>42907</v>
      </c>
      <c r="C540" s="211" t="n">
        <v>29.3</v>
      </c>
      <c r="D540" s="212" t="n">
        <v>33</v>
      </c>
      <c r="E540" s="212" t="n">
        <v>19</v>
      </c>
      <c r="F540" s="123" t="n">
        <v>0</v>
      </c>
      <c r="G540" s="213" t="n">
        <v>2.71238764351497</v>
      </c>
      <c r="H540" s="214" t="n">
        <v>103.68</v>
      </c>
      <c r="I540" s="125" t="n">
        <v>93</v>
      </c>
      <c r="J540" s="125" t="n">
        <v>34</v>
      </c>
      <c r="K540" s="125" t="n">
        <v>63.5</v>
      </c>
    </row>
    <row r="541" customFormat="false" ht="15" hidden="false" customHeight="false" outlineLevel="0" collapsed="false">
      <c r="A541" s="129" t="s">
        <v>430</v>
      </c>
      <c r="B541" s="210" t="n">
        <v>42908</v>
      </c>
      <c r="C541" s="211" t="n">
        <v>29.3</v>
      </c>
      <c r="D541" s="212" t="n">
        <v>31</v>
      </c>
      <c r="E541" s="212" t="n">
        <v>18</v>
      </c>
      <c r="F541" s="123" t="n">
        <v>0</v>
      </c>
      <c r="G541" s="213" t="n">
        <v>2.56360801220613</v>
      </c>
      <c r="H541" s="214" t="n">
        <v>120.96</v>
      </c>
      <c r="I541" s="125" t="n">
        <v>93</v>
      </c>
      <c r="J541" s="125" t="n">
        <v>46</v>
      </c>
      <c r="K541" s="125" t="n">
        <v>69.5</v>
      </c>
    </row>
    <row r="542" customFormat="false" ht="15" hidden="false" customHeight="false" outlineLevel="0" collapsed="false">
      <c r="A542" s="129" t="s">
        <v>430</v>
      </c>
      <c r="B542" s="210" t="n">
        <v>42909</v>
      </c>
      <c r="C542" s="211" t="n">
        <v>28.1</v>
      </c>
      <c r="D542" s="212" t="n">
        <v>31</v>
      </c>
      <c r="E542" s="212" t="n">
        <v>19.5</v>
      </c>
      <c r="F542" s="123" t="n">
        <v>0</v>
      </c>
      <c r="G542" s="213" t="n">
        <v>2.51980453768655</v>
      </c>
      <c r="H542" s="214" t="n">
        <v>129.6</v>
      </c>
      <c r="I542" s="125" t="n">
        <v>92</v>
      </c>
      <c r="J542" s="125" t="n">
        <v>40</v>
      </c>
      <c r="K542" s="125" t="n">
        <v>66</v>
      </c>
    </row>
    <row r="543" customFormat="false" ht="15" hidden="false" customHeight="false" outlineLevel="0" collapsed="false">
      <c r="A543" s="129" t="s">
        <v>430</v>
      </c>
      <c r="B543" s="210" t="n">
        <v>42910</v>
      </c>
      <c r="C543" s="211" t="n">
        <v>28.3</v>
      </c>
      <c r="D543" s="212" t="n">
        <v>31</v>
      </c>
      <c r="E543" s="212" t="n">
        <v>18</v>
      </c>
      <c r="F543" s="123" t="n">
        <v>0</v>
      </c>
      <c r="G543" s="213" t="n">
        <v>2.57574990680625</v>
      </c>
      <c r="H543" s="214" t="n">
        <v>146.88</v>
      </c>
      <c r="I543" s="125" t="n">
        <v>94</v>
      </c>
      <c r="J543" s="125" t="n">
        <v>45</v>
      </c>
      <c r="K543" s="125" t="n">
        <v>69.5</v>
      </c>
    </row>
    <row r="544" customFormat="false" ht="15" hidden="false" customHeight="false" outlineLevel="0" collapsed="false">
      <c r="A544" s="129" t="s">
        <v>430</v>
      </c>
      <c r="B544" s="210" t="n">
        <v>42911</v>
      </c>
      <c r="C544" s="211" t="n">
        <v>28.4</v>
      </c>
      <c r="D544" s="212" t="n">
        <v>32.5</v>
      </c>
      <c r="E544" s="212" t="n">
        <v>18</v>
      </c>
      <c r="F544" s="123" t="n">
        <v>0</v>
      </c>
      <c r="G544" s="213" t="n">
        <v>2.6493632868901</v>
      </c>
      <c r="H544" s="214" t="n">
        <v>112.32</v>
      </c>
      <c r="I544" s="125" t="n">
        <v>94</v>
      </c>
      <c r="J544" s="125" t="n">
        <v>34</v>
      </c>
      <c r="K544" s="125" t="n">
        <v>64</v>
      </c>
    </row>
    <row r="545" customFormat="false" ht="15" hidden="false" customHeight="false" outlineLevel="0" collapsed="false">
      <c r="A545" s="129" t="s">
        <v>430</v>
      </c>
      <c r="B545" s="210" t="n">
        <v>42912</v>
      </c>
      <c r="C545" s="211" t="n">
        <v>26.7</v>
      </c>
      <c r="D545" s="212" t="n">
        <v>39</v>
      </c>
      <c r="E545" s="212" t="n">
        <v>19</v>
      </c>
      <c r="F545" s="123" t="n">
        <v>0</v>
      </c>
      <c r="G545" s="213" t="n">
        <v>3.50344689232753</v>
      </c>
      <c r="H545" s="214" t="n">
        <v>86.4</v>
      </c>
      <c r="I545" s="125" t="n">
        <v>93</v>
      </c>
      <c r="J545" s="125" t="n">
        <v>23</v>
      </c>
      <c r="K545" s="125" t="n">
        <v>58</v>
      </c>
    </row>
    <row r="546" customFormat="false" ht="15" hidden="false" customHeight="false" outlineLevel="0" collapsed="false">
      <c r="A546" s="129" t="s">
        <v>430</v>
      </c>
      <c r="B546" s="210" t="n">
        <v>42913</v>
      </c>
      <c r="C546" s="211" t="n">
        <v>28.4</v>
      </c>
      <c r="D546" s="212" t="n">
        <v>31</v>
      </c>
      <c r="E546" s="212" t="n">
        <v>25</v>
      </c>
      <c r="F546" s="123" t="n">
        <v>0</v>
      </c>
      <c r="G546" s="213" t="n">
        <v>2.96259077406469</v>
      </c>
      <c r="H546" s="214" t="n">
        <v>181.44</v>
      </c>
      <c r="I546" s="125" t="n">
        <v>91</v>
      </c>
      <c r="J546" s="125" t="n">
        <v>58</v>
      </c>
      <c r="K546" s="125" t="n">
        <v>74.5</v>
      </c>
    </row>
    <row r="547" customFormat="false" ht="15" hidden="false" customHeight="false" outlineLevel="0" collapsed="false">
      <c r="A547" s="129" t="s">
        <v>430</v>
      </c>
      <c r="B547" s="210" t="n">
        <v>42914</v>
      </c>
      <c r="C547" s="211" t="n">
        <v>19.9</v>
      </c>
      <c r="D547" s="212" t="n">
        <v>30.5</v>
      </c>
      <c r="E547" s="212" t="n">
        <v>24.5</v>
      </c>
      <c r="F547" s="123" t="n">
        <v>0.2</v>
      </c>
      <c r="G547" s="213" t="n">
        <v>2.68719339080477</v>
      </c>
      <c r="H547" s="214" t="n">
        <v>216</v>
      </c>
      <c r="I547" s="125" t="n">
        <v>90</v>
      </c>
      <c r="J547" s="125" t="n">
        <v>47</v>
      </c>
      <c r="K547" s="125" t="n">
        <v>68.5</v>
      </c>
    </row>
    <row r="548" customFormat="false" ht="15" hidden="false" customHeight="false" outlineLevel="0" collapsed="false">
      <c r="A548" s="129" t="s">
        <v>430</v>
      </c>
      <c r="B548" s="210" t="n">
        <v>42915</v>
      </c>
      <c r="C548" s="211" t="n">
        <v>23.6</v>
      </c>
      <c r="D548" s="212" t="n">
        <v>29</v>
      </c>
      <c r="E548" s="212" t="n">
        <v>21.5</v>
      </c>
      <c r="F548" s="123" t="n">
        <v>0</v>
      </c>
      <c r="G548" s="213" t="n">
        <v>2.76002054813032</v>
      </c>
      <c r="H548" s="214" t="n">
        <v>190.08</v>
      </c>
      <c r="I548" s="125" t="n">
        <v>93</v>
      </c>
      <c r="J548" s="125" t="n">
        <v>70</v>
      </c>
      <c r="K548" s="125" t="n">
        <v>81.5</v>
      </c>
    </row>
    <row r="549" customFormat="false" ht="15" hidden="false" customHeight="false" outlineLevel="0" collapsed="false">
      <c r="A549" s="129" t="s">
        <v>430</v>
      </c>
      <c r="B549" s="210" t="n">
        <v>42916</v>
      </c>
      <c r="C549" s="211" t="n">
        <v>28</v>
      </c>
      <c r="D549" s="212" t="n">
        <v>28</v>
      </c>
      <c r="E549" s="212" t="n">
        <v>15</v>
      </c>
      <c r="F549" s="123" t="n">
        <v>2</v>
      </c>
      <c r="G549" s="213" t="n">
        <v>2.11751185441723</v>
      </c>
      <c r="H549" s="214" t="n">
        <v>69.12</v>
      </c>
      <c r="I549" s="125" t="n">
        <v>94</v>
      </c>
      <c r="J549" s="125" t="n">
        <v>40</v>
      </c>
      <c r="K549" s="125" t="n">
        <v>67</v>
      </c>
    </row>
    <row r="550" customFormat="false" ht="15" hidden="false" customHeight="false" outlineLevel="0" collapsed="false">
      <c r="A550" s="129" t="s">
        <v>430</v>
      </c>
      <c r="B550" s="210" t="n">
        <v>42917</v>
      </c>
      <c r="C550" s="211" t="n">
        <v>29.8</v>
      </c>
      <c r="D550" s="212" t="n">
        <v>25.5</v>
      </c>
      <c r="E550" s="212" t="n">
        <v>14</v>
      </c>
      <c r="F550" s="123" t="n">
        <v>0</v>
      </c>
      <c r="G550" s="213" t="n">
        <v>1.93332617467453</v>
      </c>
      <c r="H550" s="214" t="n">
        <v>103.68</v>
      </c>
      <c r="I550" s="125" t="n">
        <v>94</v>
      </c>
      <c r="J550" s="125" t="n">
        <v>50</v>
      </c>
      <c r="K550" s="125" t="n">
        <v>72</v>
      </c>
    </row>
    <row r="551" customFormat="false" ht="15" hidden="false" customHeight="false" outlineLevel="0" collapsed="false">
      <c r="A551" s="129" t="s">
        <v>430</v>
      </c>
      <c r="B551" s="210" t="n">
        <v>42918</v>
      </c>
      <c r="C551" s="211" t="n">
        <v>23.9</v>
      </c>
      <c r="D551" s="212" t="n">
        <v>23</v>
      </c>
      <c r="E551" s="212" t="n">
        <v>18</v>
      </c>
      <c r="F551" s="123" t="n">
        <v>4.4</v>
      </c>
      <c r="G551" s="213" t="n">
        <v>1.92462851204378</v>
      </c>
      <c r="H551" s="214" t="n">
        <v>120.96</v>
      </c>
      <c r="I551" s="125" t="n">
        <v>90</v>
      </c>
      <c r="J551" s="125" t="n">
        <v>64</v>
      </c>
      <c r="K551" s="125" t="n">
        <v>77</v>
      </c>
    </row>
    <row r="552" customFormat="false" ht="15" hidden="false" customHeight="false" outlineLevel="0" collapsed="false">
      <c r="A552" s="129" t="s">
        <v>430</v>
      </c>
      <c r="B552" s="210" t="n">
        <v>42919</v>
      </c>
      <c r="C552" s="211" t="n">
        <v>29.6</v>
      </c>
      <c r="D552" s="212" t="n">
        <v>27</v>
      </c>
      <c r="E552" s="212" t="n">
        <v>14.5</v>
      </c>
      <c r="F552" s="123" t="n">
        <v>0</v>
      </c>
      <c r="G552" s="213" t="n">
        <v>2.16269999578219</v>
      </c>
      <c r="H552" s="214" t="n">
        <v>112.32</v>
      </c>
      <c r="I552" s="125" t="n">
        <v>94</v>
      </c>
      <c r="J552" s="125" t="n">
        <v>59</v>
      </c>
      <c r="K552" s="125" t="n">
        <v>76.5</v>
      </c>
    </row>
    <row r="553" customFormat="false" ht="15" hidden="false" customHeight="false" outlineLevel="0" collapsed="false">
      <c r="A553" s="129" t="s">
        <v>430</v>
      </c>
      <c r="B553" s="210" t="n">
        <v>42920</v>
      </c>
      <c r="C553" s="211" t="n">
        <v>29.5</v>
      </c>
      <c r="D553" s="212" t="n">
        <v>32</v>
      </c>
      <c r="E553" s="212" t="n">
        <v>15</v>
      </c>
      <c r="F553" s="123" t="n">
        <v>0</v>
      </c>
      <c r="G553" s="213" t="n">
        <v>2.52448363175723</v>
      </c>
      <c r="H553" s="214" t="n">
        <v>112.32</v>
      </c>
      <c r="I553" s="125" t="n">
        <v>94</v>
      </c>
      <c r="J553" s="125" t="n">
        <v>34</v>
      </c>
      <c r="K553" s="125" t="n">
        <v>64</v>
      </c>
    </row>
    <row r="554" customFormat="false" ht="15" hidden="false" customHeight="false" outlineLevel="0" collapsed="false">
      <c r="A554" s="129" t="s">
        <v>430</v>
      </c>
      <c r="B554" s="210" t="n">
        <v>42921</v>
      </c>
      <c r="C554" s="211" t="n">
        <v>29.8</v>
      </c>
      <c r="D554" s="212" t="n">
        <v>35</v>
      </c>
      <c r="E554" s="212" t="n">
        <v>18</v>
      </c>
      <c r="F554" s="123" t="n">
        <v>0</v>
      </c>
      <c r="G554" s="213" t="n">
        <v>2.81895769800648</v>
      </c>
      <c r="H554" s="214" t="n">
        <v>112.32</v>
      </c>
      <c r="I554" s="125" t="n">
        <v>90</v>
      </c>
      <c r="J554" s="125" t="n">
        <v>28</v>
      </c>
      <c r="K554" s="125" t="n">
        <v>59</v>
      </c>
    </row>
    <row r="555" customFormat="false" ht="15" hidden="false" customHeight="false" outlineLevel="0" collapsed="false">
      <c r="A555" s="129" t="s">
        <v>430</v>
      </c>
      <c r="B555" s="210" t="n">
        <v>42922</v>
      </c>
      <c r="C555" s="211" t="n">
        <v>29.9</v>
      </c>
      <c r="D555" s="212" t="n">
        <v>37</v>
      </c>
      <c r="E555" s="212" t="n">
        <v>19</v>
      </c>
      <c r="F555" s="123" t="n">
        <v>0</v>
      </c>
      <c r="G555" s="213" t="n">
        <v>2.82515494595845</v>
      </c>
      <c r="H555" s="214" t="n">
        <v>129.6</v>
      </c>
      <c r="I555" s="125" t="n">
        <v>82</v>
      </c>
      <c r="J555" s="125" t="n">
        <v>23</v>
      </c>
      <c r="K555" s="125" t="n">
        <v>52.5</v>
      </c>
    </row>
    <row r="556" customFormat="false" ht="15" hidden="false" customHeight="false" outlineLevel="0" collapsed="false">
      <c r="A556" s="129" t="s">
        <v>430</v>
      </c>
      <c r="B556" s="210" t="n">
        <v>42923</v>
      </c>
      <c r="C556" s="211" t="n">
        <v>28.5</v>
      </c>
      <c r="D556" s="212" t="n">
        <v>36</v>
      </c>
      <c r="E556" s="212" t="n">
        <v>19</v>
      </c>
      <c r="F556" s="123" t="n">
        <v>0</v>
      </c>
      <c r="G556" s="213" t="n">
        <v>2.66511649103299</v>
      </c>
      <c r="H556" s="214" t="n">
        <v>95.04</v>
      </c>
      <c r="I556" s="125" t="n">
        <v>79</v>
      </c>
      <c r="J556" s="125" t="n">
        <v>29</v>
      </c>
      <c r="K556" s="125" t="n">
        <v>54</v>
      </c>
    </row>
    <row r="557" customFormat="false" ht="15" hidden="false" customHeight="false" outlineLevel="0" collapsed="false">
      <c r="A557" s="129" t="s">
        <v>430</v>
      </c>
      <c r="B557" s="210" t="n">
        <v>42924</v>
      </c>
      <c r="C557" s="211" t="n">
        <v>28.8</v>
      </c>
      <c r="D557" s="212" t="n">
        <v>36</v>
      </c>
      <c r="E557" s="212" t="n">
        <v>18</v>
      </c>
      <c r="F557" s="123" t="n">
        <v>0</v>
      </c>
      <c r="G557" s="213" t="n">
        <v>2.74520183715425</v>
      </c>
      <c r="H557" s="214" t="n">
        <v>103.68</v>
      </c>
      <c r="I557" s="125" t="n">
        <v>82</v>
      </c>
      <c r="J557" s="125" t="n">
        <v>30</v>
      </c>
      <c r="K557" s="125" t="n">
        <v>56</v>
      </c>
    </row>
    <row r="558" customFormat="false" ht="15" hidden="false" customHeight="false" outlineLevel="0" collapsed="false">
      <c r="A558" s="129" t="s">
        <v>430</v>
      </c>
      <c r="B558" s="210" t="n">
        <v>42925</v>
      </c>
      <c r="C558" s="211" t="n">
        <v>22.1</v>
      </c>
      <c r="D558" s="212" t="n">
        <v>38</v>
      </c>
      <c r="E558" s="212" t="n">
        <v>18</v>
      </c>
      <c r="F558" s="123" t="n">
        <v>0</v>
      </c>
      <c r="G558" s="213" t="n">
        <v>3.33824491698311</v>
      </c>
      <c r="H558" s="214" t="n">
        <v>129.6</v>
      </c>
      <c r="I558" s="125" t="n">
        <v>93</v>
      </c>
      <c r="J558" s="125" t="n">
        <v>25</v>
      </c>
      <c r="K558" s="125" t="n">
        <v>59</v>
      </c>
    </row>
    <row r="559" customFormat="false" ht="15" hidden="false" customHeight="false" outlineLevel="0" collapsed="false">
      <c r="A559" s="129" t="s">
        <v>430</v>
      </c>
      <c r="B559" s="210" t="n">
        <v>42926</v>
      </c>
      <c r="C559" s="211" t="n">
        <v>29</v>
      </c>
      <c r="D559" s="212" t="n">
        <v>31.5</v>
      </c>
      <c r="E559" s="212" t="n">
        <v>17</v>
      </c>
      <c r="F559" s="123" t="n">
        <v>0</v>
      </c>
      <c r="G559" s="213" t="n">
        <v>2.70880604667294</v>
      </c>
      <c r="H559" s="214" t="n">
        <v>103.68</v>
      </c>
      <c r="I559" s="125" t="n">
        <v>95</v>
      </c>
      <c r="J559" s="125" t="n">
        <v>53</v>
      </c>
      <c r="K559" s="125" t="n">
        <v>74</v>
      </c>
    </row>
    <row r="560" customFormat="false" ht="15" hidden="false" customHeight="false" outlineLevel="0" collapsed="false">
      <c r="A560" s="129" t="s">
        <v>430</v>
      </c>
      <c r="B560" s="210" t="n">
        <v>42927</v>
      </c>
      <c r="C560" s="211" t="n">
        <v>27.8</v>
      </c>
      <c r="D560" s="212" t="n">
        <v>36.5</v>
      </c>
      <c r="E560" s="212" t="n">
        <v>19</v>
      </c>
      <c r="F560" s="123" t="n">
        <v>0</v>
      </c>
      <c r="G560" s="213" t="n">
        <v>3.06605667629035</v>
      </c>
      <c r="H560" s="214" t="n">
        <v>129.6</v>
      </c>
      <c r="I560" s="125" t="n">
        <v>90</v>
      </c>
      <c r="J560" s="125" t="n">
        <v>29</v>
      </c>
      <c r="K560" s="125" t="n">
        <v>59.5</v>
      </c>
    </row>
    <row r="561" customFormat="false" ht="15" hidden="false" customHeight="false" outlineLevel="0" collapsed="false">
      <c r="A561" s="129" t="s">
        <v>430</v>
      </c>
      <c r="B561" s="210" t="n">
        <v>42928</v>
      </c>
      <c r="C561" s="211" t="n">
        <v>29.1</v>
      </c>
      <c r="D561" s="212" t="n">
        <v>33.5</v>
      </c>
      <c r="E561" s="212" t="n">
        <v>18</v>
      </c>
      <c r="F561" s="123" t="n">
        <v>0</v>
      </c>
      <c r="G561" s="213" t="n">
        <v>2.81802423801908</v>
      </c>
      <c r="H561" s="214" t="n">
        <v>120.96</v>
      </c>
      <c r="I561" s="125" t="n">
        <v>93</v>
      </c>
      <c r="J561" s="125" t="n">
        <v>40</v>
      </c>
      <c r="K561" s="125" t="n">
        <v>66.5</v>
      </c>
    </row>
    <row r="562" customFormat="false" ht="15" hidden="false" customHeight="false" outlineLevel="0" collapsed="false">
      <c r="A562" s="129" t="s">
        <v>430</v>
      </c>
      <c r="B562" s="210" t="n">
        <v>42929</v>
      </c>
      <c r="C562" s="211" t="n">
        <v>28.7</v>
      </c>
      <c r="D562" s="212" t="n">
        <v>29.5</v>
      </c>
      <c r="E562" s="212" t="n">
        <v>19.5</v>
      </c>
      <c r="F562" s="123" t="n">
        <v>0</v>
      </c>
      <c r="G562" s="213" t="n">
        <v>2.5496573626815</v>
      </c>
      <c r="H562" s="214" t="n">
        <v>120.96</v>
      </c>
      <c r="I562" s="125" t="n">
        <v>94</v>
      </c>
      <c r="J562" s="125" t="n">
        <v>54</v>
      </c>
      <c r="K562" s="125" t="n">
        <v>74</v>
      </c>
    </row>
    <row r="563" customFormat="false" ht="15" hidden="false" customHeight="false" outlineLevel="0" collapsed="false">
      <c r="A563" s="129" t="s">
        <v>430</v>
      </c>
      <c r="B563" s="210" t="n">
        <v>42930</v>
      </c>
      <c r="C563" s="211" t="n">
        <v>29.4</v>
      </c>
      <c r="D563" s="212" t="n">
        <v>28.5</v>
      </c>
      <c r="E563" s="212" t="n">
        <v>18</v>
      </c>
      <c r="F563" s="123" t="n">
        <v>0</v>
      </c>
      <c r="G563" s="213" t="n">
        <v>2.42854564113011</v>
      </c>
      <c r="H563" s="214" t="n">
        <v>112.32</v>
      </c>
      <c r="I563" s="125" t="n">
        <v>93</v>
      </c>
      <c r="J563" s="125" t="n">
        <v>60</v>
      </c>
      <c r="K563" s="125" t="n">
        <v>76.5</v>
      </c>
    </row>
    <row r="564" customFormat="false" ht="15" hidden="false" customHeight="false" outlineLevel="0" collapsed="false">
      <c r="A564" s="129" t="s">
        <v>430</v>
      </c>
      <c r="B564" s="210" t="n">
        <v>42931</v>
      </c>
      <c r="C564" s="211" t="n">
        <v>29.2</v>
      </c>
      <c r="D564" s="212" t="n">
        <v>28</v>
      </c>
      <c r="E564" s="212" t="n">
        <v>17</v>
      </c>
      <c r="F564" s="123" t="n">
        <v>0</v>
      </c>
      <c r="G564" s="213" t="n">
        <v>2.36743852176182</v>
      </c>
      <c r="H564" s="214" t="n">
        <v>129.6</v>
      </c>
      <c r="I564" s="125" t="n">
        <v>94</v>
      </c>
      <c r="J564" s="125" t="n">
        <v>61</v>
      </c>
      <c r="K564" s="125" t="n">
        <v>77.5</v>
      </c>
    </row>
    <row r="565" customFormat="false" ht="15" hidden="false" customHeight="false" outlineLevel="0" collapsed="false">
      <c r="A565" s="129" t="s">
        <v>430</v>
      </c>
      <c r="B565" s="210" t="n">
        <v>42932</v>
      </c>
      <c r="C565" s="211" t="n">
        <v>28.3</v>
      </c>
      <c r="D565" s="212" t="n">
        <v>33</v>
      </c>
      <c r="E565" s="212" t="n">
        <v>17</v>
      </c>
      <c r="F565" s="123" t="n">
        <v>0</v>
      </c>
      <c r="G565" s="213" t="n">
        <v>2.6352675185987</v>
      </c>
      <c r="H565" s="214" t="n">
        <v>138.24</v>
      </c>
      <c r="I565" s="125" t="n">
        <v>94</v>
      </c>
      <c r="J565" s="125" t="n">
        <v>28</v>
      </c>
      <c r="K565" s="125" t="n">
        <v>61</v>
      </c>
    </row>
    <row r="566" customFormat="false" ht="15" hidden="false" customHeight="false" outlineLevel="0" collapsed="false">
      <c r="A566" s="129" t="s">
        <v>430</v>
      </c>
      <c r="B566" s="210" t="n">
        <v>42933</v>
      </c>
      <c r="C566" s="211" t="n">
        <v>28.8</v>
      </c>
      <c r="D566" s="212" t="n">
        <v>32</v>
      </c>
      <c r="E566" s="212" t="n">
        <v>17</v>
      </c>
      <c r="F566" s="123" t="n">
        <v>0</v>
      </c>
      <c r="G566" s="213" t="n">
        <v>2.46889716270028</v>
      </c>
      <c r="H566" s="214" t="n">
        <v>155.52</v>
      </c>
      <c r="I566" s="125" t="n">
        <v>90</v>
      </c>
      <c r="J566" s="125" t="n">
        <v>34</v>
      </c>
      <c r="K566" s="125" t="n">
        <v>62</v>
      </c>
    </row>
    <row r="567" customFormat="false" ht="15" hidden="false" customHeight="false" outlineLevel="0" collapsed="false">
      <c r="A567" s="129" t="s">
        <v>430</v>
      </c>
      <c r="B567" s="210" t="n">
        <v>42934</v>
      </c>
      <c r="C567" s="211" t="n">
        <v>28.3</v>
      </c>
      <c r="D567" s="212" t="n">
        <v>31</v>
      </c>
      <c r="E567" s="212" t="n">
        <v>17</v>
      </c>
      <c r="F567" s="123" t="n">
        <v>0</v>
      </c>
      <c r="G567" s="213" t="n">
        <v>2.38968017492879</v>
      </c>
      <c r="H567" s="214" t="n">
        <v>103.68</v>
      </c>
      <c r="I567" s="125" t="n">
        <v>90</v>
      </c>
      <c r="J567" s="125" t="n">
        <v>38</v>
      </c>
      <c r="K567" s="125" t="n">
        <v>64</v>
      </c>
    </row>
    <row r="568" customFormat="false" ht="15" hidden="false" customHeight="false" outlineLevel="0" collapsed="false">
      <c r="A568" s="129" t="s">
        <v>430</v>
      </c>
      <c r="B568" s="210" t="n">
        <v>42935</v>
      </c>
      <c r="C568" s="211" t="n">
        <v>27.9</v>
      </c>
      <c r="D568" s="212" t="n">
        <v>34.5</v>
      </c>
      <c r="E568" s="212" t="n">
        <v>19</v>
      </c>
      <c r="F568" s="123" t="n">
        <v>0</v>
      </c>
      <c r="G568" s="213" t="n">
        <v>2.84520985950405</v>
      </c>
      <c r="H568" s="214" t="n">
        <v>112.32</v>
      </c>
      <c r="I568" s="125" t="n">
        <v>92</v>
      </c>
      <c r="J568" s="125" t="n">
        <v>30</v>
      </c>
      <c r="K568" s="125" t="n">
        <v>61</v>
      </c>
    </row>
    <row r="569" customFormat="false" ht="15" hidden="false" customHeight="false" outlineLevel="0" collapsed="false">
      <c r="A569" s="129" t="s">
        <v>430</v>
      </c>
      <c r="B569" s="210" t="n">
        <v>42936</v>
      </c>
      <c r="C569" s="211" t="n">
        <v>27.5</v>
      </c>
      <c r="D569" s="212" t="n">
        <v>36</v>
      </c>
      <c r="E569" s="212" t="n">
        <v>20</v>
      </c>
      <c r="F569" s="123" t="n">
        <v>0</v>
      </c>
      <c r="G569" s="213" t="n">
        <v>3.10579954139937</v>
      </c>
      <c r="H569" s="214" t="n">
        <v>164.16</v>
      </c>
      <c r="I569" s="125" t="n">
        <v>90</v>
      </c>
      <c r="J569" s="125" t="n">
        <v>37</v>
      </c>
      <c r="K569" s="125" t="n">
        <v>63.5</v>
      </c>
    </row>
    <row r="570" customFormat="false" ht="15" hidden="false" customHeight="false" outlineLevel="0" collapsed="false">
      <c r="A570" s="129" t="s">
        <v>430</v>
      </c>
      <c r="B570" s="210" t="n">
        <v>42937</v>
      </c>
      <c r="C570" s="211" t="n">
        <v>26.1</v>
      </c>
      <c r="D570" s="212" t="n">
        <v>34</v>
      </c>
      <c r="E570" s="212" t="n">
        <v>21</v>
      </c>
      <c r="F570" s="123" t="n">
        <v>0</v>
      </c>
      <c r="G570" s="213" t="n">
        <v>3.18375744078338</v>
      </c>
      <c r="H570" s="214" t="n">
        <v>129.6</v>
      </c>
      <c r="I570" s="125" t="n">
        <v>94</v>
      </c>
      <c r="J570" s="125" t="n">
        <v>55</v>
      </c>
      <c r="K570" s="125" t="n">
        <v>74.5</v>
      </c>
    </row>
    <row r="571" customFormat="false" ht="15" hidden="false" customHeight="false" outlineLevel="0" collapsed="false">
      <c r="A571" s="129" t="s">
        <v>430</v>
      </c>
      <c r="B571" s="210" t="n">
        <v>42938</v>
      </c>
      <c r="C571" s="211" t="n">
        <v>26.2</v>
      </c>
      <c r="D571" s="212" t="n">
        <v>32.5</v>
      </c>
      <c r="E571" s="212" t="n">
        <v>22</v>
      </c>
      <c r="F571" s="123" t="n">
        <v>0</v>
      </c>
      <c r="G571" s="213" t="n">
        <v>2.95944911611308</v>
      </c>
      <c r="H571" s="214" t="n">
        <v>112.32</v>
      </c>
      <c r="I571" s="125" t="n">
        <v>94</v>
      </c>
      <c r="J571" s="125" t="n">
        <v>50</v>
      </c>
      <c r="K571" s="125" t="n">
        <v>72</v>
      </c>
    </row>
    <row r="572" customFormat="false" ht="15" hidden="false" customHeight="false" outlineLevel="0" collapsed="false">
      <c r="A572" s="129" t="s">
        <v>430</v>
      </c>
      <c r="B572" s="210" t="n">
        <v>42939</v>
      </c>
      <c r="C572" s="211" t="n">
        <v>24.3</v>
      </c>
      <c r="D572" s="212" t="n">
        <v>34</v>
      </c>
      <c r="E572" s="212" t="n">
        <v>20.5</v>
      </c>
      <c r="F572" s="123" t="n">
        <v>0.8</v>
      </c>
      <c r="G572" s="213" t="n">
        <v>2.98216956207012</v>
      </c>
      <c r="H572" s="214" t="n">
        <v>112.32</v>
      </c>
      <c r="I572" s="125" t="n">
        <v>94</v>
      </c>
      <c r="J572" s="125" t="n">
        <v>40</v>
      </c>
      <c r="K572" s="125" t="n">
        <v>67</v>
      </c>
    </row>
    <row r="573" customFormat="false" ht="15" hidden="false" customHeight="false" outlineLevel="0" collapsed="false">
      <c r="A573" s="129" t="s">
        <v>430</v>
      </c>
      <c r="B573" s="210" t="n">
        <v>42940</v>
      </c>
      <c r="C573" s="211" t="n">
        <v>27.4</v>
      </c>
      <c r="D573" s="212" t="n">
        <v>28.5</v>
      </c>
      <c r="E573" s="212" t="n">
        <v>23</v>
      </c>
      <c r="F573" s="123" t="n">
        <v>0.8</v>
      </c>
      <c r="G573" s="213" t="n">
        <v>2.65216167833534</v>
      </c>
      <c r="H573" s="214" t="n">
        <v>138.24</v>
      </c>
      <c r="I573" s="125" t="n">
        <v>93</v>
      </c>
      <c r="J573" s="125" t="n">
        <v>60</v>
      </c>
      <c r="K573" s="125" t="n">
        <v>76.5</v>
      </c>
    </row>
    <row r="574" customFormat="false" ht="15" hidden="false" customHeight="false" outlineLevel="0" collapsed="false">
      <c r="A574" s="129" t="s">
        <v>430</v>
      </c>
      <c r="B574" s="210" t="n">
        <v>42941</v>
      </c>
      <c r="C574" s="211" t="n">
        <v>25.5</v>
      </c>
      <c r="D574" s="212" t="n">
        <v>26</v>
      </c>
      <c r="E574" s="212" t="n">
        <v>20.5</v>
      </c>
      <c r="F574" s="123" t="n">
        <v>0</v>
      </c>
      <c r="G574" s="213" t="n">
        <v>2.18815804668565</v>
      </c>
      <c r="H574" s="214" t="n">
        <v>146.88</v>
      </c>
      <c r="I574" s="125" t="n">
        <v>85</v>
      </c>
      <c r="J574" s="125" t="n">
        <v>63</v>
      </c>
      <c r="K574" s="125" t="n">
        <v>74</v>
      </c>
    </row>
    <row r="575" customFormat="false" ht="15" hidden="false" customHeight="false" outlineLevel="0" collapsed="false">
      <c r="A575" s="129" t="s">
        <v>430</v>
      </c>
      <c r="B575" s="210" t="n">
        <v>42942</v>
      </c>
      <c r="C575" s="211" t="n">
        <v>23.8</v>
      </c>
      <c r="D575" s="212" t="n">
        <v>25.5</v>
      </c>
      <c r="E575" s="212" t="n">
        <v>18</v>
      </c>
      <c r="F575" s="123" t="n">
        <v>0</v>
      </c>
      <c r="G575" s="213" t="n">
        <v>2.12455040516301</v>
      </c>
      <c r="H575" s="214" t="n">
        <v>129.6</v>
      </c>
      <c r="I575" s="125" t="n">
        <v>91</v>
      </c>
      <c r="J575" s="125" t="n">
        <v>62</v>
      </c>
      <c r="K575" s="125" t="n">
        <v>76.5</v>
      </c>
    </row>
    <row r="576" customFormat="false" ht="15" hidden="false" customHeight="false" outlineLevel="0" collapsed="false">
      <c r="A576" s="129" t="s">
        <v>430</v>
      </c>
      <c r="B576" s="210" t="n">
        <v>42943</v>
      </c>
      <c r="C576" s="211" t="n">
        <v>24</v>
      </c>
      <c r="D576" s="212" t="n">
        <v>26.5</v>
      </c>
      <c r="E576" s="212" t="n">
        <v>17</v>
      </c>
      <c r="F576" s="123" t="n">
        <v>0</v>
      </c>
      <c r="G576" s="213" t="n">
        <v>2.22981979016716</v>
      </c>
      <c r="H576" s="214" t="n">
        <v>112.32</v>
      </c>
      <c r="I576" s="125" t="n">
        <v>93</v>
      </c>
      <c r="J576" s="125" t="n">
        <v>64</v>
      </c>
      <c r="K576" s="125" t="n">
        <v>78.5</v>
      </c>
    </row>
    <row r="577" customFormat="false" ht="15" hidden="false" customHeight="false" outlineLevel="0" collapsed="false">
      <c r="A577" s="129" t="s">
        <v>430</v>
      </c>
      <c r="B577" s="210" t="n">
        <v>42944</v>
      </c>
      <c r="C577" s="211" t="n">
        <v>26.4</v>
      </c>
      <c r="D577" s="212" t="n">
        <v>30</v>
      </c>
      <c r="E577" s="212" t="n">
        <v>19</v>
      </c>
      <c r="F577" s="123" t="n">
        <v>0</v>
      </c>
      <c r="G577" s="213" t="n">
        <v>2.70822735591896</v>
      </c>
      <c r="H577" s="214" t="n">
        <v>120.96</v>
      </c>
      <c r="I577" s="125" t="n">
        <v>94</v>
      </c>
      <c r="J577" s="125" t="n">
        <v>65</v>
      </c>
      <c r="K577" s="125" t="n">
        <v>79.5</v>
      </c>
    </row>
    <row r="578" customFormat="false" ht="15" hidden="false" customHeight="false" outlineLevel="0" collapsed="false">
      <c r="A578" s="129" t="s">
        <v>430</v>
      </c>
      <c r="B578" s="210" t="n">
        <v>42945</v>
      </c>
      <c r="C578" s="211" t="n">
        <v>26.7</v>
      </c>
      <c r="D578" s="212" t="n">
        <v>35.5</v>
      </c>
      <c r="E578" s="212" t="n">
        <v>17</v>
      </c>
      <c r="F578" s="123" t="n">
        <v>0</v>
      </c>
      <c r="G578" s="213" t="n">
        <v>2.98763099576804</v>
      </c>
      <c r="H578" s="214" t="n">
        <v>103.68</v>
      </c>
      <c r="I578" s="125" t="n">
        <v>94</v>
      </c>
      <c r="J578" s="125" t="n">
        <v>28</v>
      </c>
      <c r="K578" s="125" t="n">
        <v>61</v>
      </c>
    </row>
    <row r="579" customFormat="false" ht="15" hidden="false" customHeight="false" outlineLevel="0" collapsed="false">
      <c r="A579" s="129" t="s">
        <v>430</v>
      </c>
      <c r="B579" s="210" t="n">
        <v>42946</v>
      </c>
      <c r="C579" s="211" t="n">
        <v>26.5</v>
      </c>
      <c r="D579" s="212" t="n">
        <v>39.5</v>
      </c>
      <c r="E579" s="212" t="n">
        <v>18.5</v>
      </c>
      <c r="F579" s="123" t="n">
        <v>0</v>
      </c>
      <c r="G579" s="213" t="n">
        <v>3.25016154603954</v>
      </c>
      <c r="H579" s="214" t="n">
        <v>77.76</v>
      </c>
      <c r="I579" s="125" t="n">
        <v>84</v>
      </c>
      <c r="J579" s="125" t="n">
        <v>22</v>
      </c>
      <c r="K579" s="125" t="n">
        <v>53</v>
      </c>
    </row>
    <row r="580" customFormat="false" ht="15" hidden="false" customHeight="false" outlineLevel="0" collapsed="false">
      <c r="A580" s="129" t="s">
        <v>430</v>
      </c>
      <c r="B580" s="210" t="n">
        <v>42947</v>
      </c>
      <c r="C580" s="211" t="n">
        <v>26.7</v>
      </c>
      <c r="D580" s="212" t="n">
        <v>40</v>
      </c>
      <c r="E580" s="212" t="n">
        <v>23.5</v>
      </c>
      <c r="F580" s="123" t="n">
        <v>0</v>
      </c>
      <c r="G580" s="213" t="n">
        <v>2.83117309744846</v>
      </c>
      <c r="H580" s="214" t="n">
        <v>164.16</v>
      </c>
      <c r="I580" s="125" t="n">
        <v>65</v>
      </c>
      <c r="J580" s="125" t="n">
        <v>30</v>
      </c>
      <c r="K580" s="125" t="n">
        <v>47.5</v>
      </c>
    </row>
    <row r="581" customFormat="false" ht="15" hidden="false" customHeight="false" outlineLevel="0" collapsed="false">
      <c r="A581" s="129" t="s">
        <v>430</v>
      </c>
      <c r="B581" s="210" t="n">
        <v>42948</v>
      </c>
      <c r="C581" s="211" t="n">
        <v>25</v>
      </c>
      <c r="D581" s="212" t="n">
        <v>41</v>
      </c>
      <c r="E581" s="212" t="n">
        <v>24</v>
      </c>
      <c r="F581" s="123" t="n">
        <v>0</v>
      </c>
      <c r="G581" s="213" t="n">
        <v>2.98737510184544</v>
      </c>
      <c r="H581" s="214" t="n">
        <v>181.44</v>
      </c>
      <c r="I581" s="125" t="n">
        <v>68</v>
      </c>
      <c r="J581" s="125" t="n">
        <v>23</v>
      </c>
      <c r="K581" s="125" t="n">
        <v>45.5</v>
      </c>
    </row>
    <row r="582" customFormat="false" ht="15" hidden="false" customHeight="false" outlineLevel="0" collapsed="false">
      <c r="A582" s="129" t="s">
        <v>430</v>
      </c>
      <c r="B582" s="210" t="n">
        <v>42949</v>
      </c>
      <c r="C582" s="211" t="n">
        <v>25.7</v>
      </c>
      <c r="D582" s="212" t="n">
        <v>40</v>
      </c>
      <c r="E582" s="212" t="n">
        <v>22</v>
      </c>
      <c r="F582" s="123" t="n">
        <v>0</v>
      </c>
      <c r="G582" s="213" t="n">
        <v>3.10930928451968</v>
      </c>
      <c r="H582" s="214" t="n">
        <v>95.04</v>
      </c>
      <c r="I582" s="125" t="n">
        <v>75</v>
      </c>
      <c r="J582" s="125" t="n">
        <v>26</v>
      </c>
      <c r="K582" s="125" t="n">
        <v>50.5</v>
      </c>
    </row>
    <row r="583" customFormat="false" ht="15" hidden="false" customHeight="false" outlineLevel="0" collapsed="false">
      <c r="A583" s="129" t="s">
        <v>430</v>
      </c>
      <c r="B583" s="210" t="n">
        <v>42950</v>
      </c>
      <c r="C583" s="211" t="n">
        <v>25.7</v>
      </c>
      <c r="D583" s="212" t="n">
        <v>42</v>
      </c>
      <c r="E583" s="212" t="n">
        <v>23</v>
      </c>
      <c r="F583" s="123" t="n">
        <v>0</v>
      </c>
      <c r="G583" s="213" t="n">
        <v>3.19244374211173</v>
      </c>
      <c r="H583" s="214" t="n">
        <v>86.4</v>
      </c>
      <c r="I583" s="125" t="n">
        <v>70</v>
      </c>
      <c r="J583" s="125" t="n">
        <v>23</v>
      </c>
      <c r="K583" s="125" t="n">
        <v>46.5</v>
      </c>
    </row>
    <row r="584" customFormat="false" ht="15" hidden="false" customHeight="false" outlineLevel="0" collapsed="false">
      <c r="A584" s="129" t="s">
        <v>430</v>
      </c>
      <c r="B584" s="210" t="n">
        <v>42951</v>
      </c>
      <c r="C584" s="211" t="n">
        <v>24.1</v>
      </c>
      <c r="D584" s="212" t="n">
        <v>41.5</v>
      </c>
      <c r="E584" s="212" t="n">
        <v>23</v>
      </c>
      <c r="F584" s="123" t="n">
        <v>0</v>
      </c>
      <c r="G584" s="213" t="n">
        <v>4.03623469213103</v>
      </c>
      <c r="H584" s="214" t="n">
        <v>95.04</v>
      </c>
      <c r="I584" s="125" t="n">
        <v>93</v>
      </c>
      <c r="J584" s="125" t="n">
        <v>23</v>
      </c>
      <c r="K584" s="125" t="n">
        <v>58</v>
      </c>
    </row>
    <row r="585" customFormat="false" ht="15" hidden="false" customHeight="false" outlineLevel="0" collapsed="false">
      <c r="A585" s="129" t="s">
        <v>430</v>
      </c>
      <c r="B585" s="210" t="n">
        <v>42952</v>
      </c>
      <c r="C585" s="211" t="n">
        <v>25.6</v>
      </c>
      <c r="D585" s="212" t="n">
        <v>35</v>
      </c>
      <c r="E585" s="212" t="n">
        <v>20.5</v>
      </c>
      <c r="F585" s="123" t="n">
        <v>0</v>
      </c>
      <c r="G585" s="213" t="n">
        <v>3.1729921543156</v>
      </c>
      <c r="H585" s="214" t="n">
        <v>138.24</v>
      </c>
      <c r="I585" s="125" t="n">
        <v>94</v>
      </c>
      <c r="J585" s="125" t="n">
        <v>44</v>
      </c>
      <c r="K585" s="125" t="n">
        <v>69</v>
      </c>
    </row>
    <row r="586" customFormat="false" ht="15" hidden="false" customHeight="false" outlineLevel="0" collapsed="false">
      <c r="A586" s="129" t="s">
        <v>430</v>
      </c>
      <c r="B586" s="210" t="n">
        <v>42953</v>
      </c>
      <c r="C586" s="211" t="n">
        <v>26.4</v>
      </c>
      <c r="D586" s="212" t="n">
        <v>37</v>
      </c>
      <c r="E586" s="212" t="n">
        <v>21</v>
      </c>
      <c r="F586" s="123" t="n">
        <v>0</v>
      </c>
      <c r="G586" s="213" t="n">
        <v>3.49603888378106</v>
      </c>
      <c r="H586" s="214" t="n">
        <v>129.6</v>
      </c>
      <c r="I586" s="125" t="n">
        <v>94</v>
      </c>
      <c r="J586" s="125" t="n">
        <v>44</v>
      </c>
      <c r="K586" s="125" t="n">
        <v>69</v>
      </c>
    </row>
    <row r="587" customFormat="false" ht="15" hidden="false" customHeight="false" outlineLevel="0" collapsed="false">
      <c r="A587" s="129" t="s">
        <v>430</v>
      </c>
      <c r="B587" s="210" t="n">
        <v>42954</v>
      </c>
      <c r="C587" s="211" t="n">
        <v>26.1</v>
      </c>
      <c r="D587" s="212" t="n">
        <v>36.5</v>
      </c>
      <c r="E587" s="212" t="n">
        <v>21</v>
      </c>
      <c r="F587" s="123" t="n">
        <v>0</v>
      </c>
      <c r="G587" s="213" t="n">
        <v>3.18153584660971</v>
      </c>
      <c r="H587" s="214" t="n">
        <v>103.68</v>
      </c>
      <c r="I587" s="125" t="n">
        <v>92</v>
      </c>
      <c r="J587" s="125" t="n">
        <v>30</v>
      </c>
      <c r="K587" s="125" t="n">
        <v>61</v>
      </c>
    </row>
    <row r="588" customFormat="false" ht="15" hidden="false" customHeight="false" outlineLevel="0" collapsed="false">
      <c r="A588" s="129" t="s">
        <v>430</v>
      </c>
      <c r="B588" s="210" t="n">
        <v>42955</v>
      </c>
      <c r="C588" s="211" t="n">
        <v>24.8</v>
      </c>
      <c r="D588" s="212" t="n">
        <v>38</v>
      </c>
      <c r="E588" s="212" t="n">
        <v>19</v>
      </c>
      <c r="F588" s="123" t="n">
        <v>0</v>
      </c>
      <c r="G588" s="213" t="n">
        <v>3.3104883839124</v>
      </c>
      <c r="H588" s="214" t="n">
        <v>95.04</v>
      </c>
      <c r="I588" s="125" t="n">
        <v>90</v>
      </c>
      <c r="J588" s="125" t="n">
        <v>30</v>
      </c>
      <c r="K588" s="125" t="n">
        <v>60</v>
      </c>
    </row>
    <row r="589" customFormat="false" ht="15" hidden="false" customHeight="false" outlineLevel="0" collapsed="false">
      <c r="A589" s="129" t="s">
        <v>430</v>
      </c>
      <c r="B589" s="210" t="n">
        <v>42956</v>
      </c>
      <c r="C589" s="211" t="n">
        <v>23.6</v>
      </c>
      <c r="D589" s="212" t="n">
        <v>35</v>
      </c>
      <c r="E589" s="212" t="n">
        <v>21</v>
      </c>
      <c r="F589" s="123" t="n">
        <v>0</v>
      </c>
      <c r="G589" s="213" t="n">
        <v>3.15821724859619</v>
      </c>
      <c r="H589" s="214" t="n">
        <v>95.04</v>
      </c>
      <c r="I589" s="125" t="n">
        <v>92</v>
      </c>
      <c r="J589" s="125" t="n">
        <v>46</v>
      </c>
      <c r="K589" s="125" t="n">
        <v>69</v>
      </c>
    </row>
    <row r="590" customFormat="false" ht="15" hidden="false" customHeight="false" outlineLevel="0" collapsed="false">
      <c r="A590" s="129" t="s">
        <v>430</v>
      </c>
      <c r="B590" s="210" t="n">
        <v>42957</v>
      </c>
      <c r="C590" s="211" t="n">
        <v>22.8</v>
      </c>
      <c r="D590" s="212" t="n">
        <v>28</v>
      </c>
      <c r="E590" s="212" t="n">
        <v>23</v>
      </c>
      <c r="F590" s="123" t="n">
        <v>0</v>
      </c>
      <c r="G590" s="213" t="n">
        <v>2.50686983163148</v>
      </c>
      <c r="H590" s="214" t="n">
        <v>129.6</v>
      </c>
      <c r="I590" s="125" t="n">
        <v>94</v>
      </c>
      <c r="J590" s="125" t="n">
        <v>52</v>
      </c>
      <c r="K590" s="125" t="n">
        <v>73</v>
      </c>
    </row>
    <row r="591" customFormat="false" ht="15" hidden="false" customHeight="false" outlineLevel="0" collapsed="false">
      <c r="A591" s="129" t="s">
        <v>430</v>
      </c>
      <c r="B591" s="210" t="n">
        <v>42958</v>
      </c>
      <c r="C591" s="211" t="n">
        <v>26.6</v>
      </c>
      <c r="D591" s="212" t="n">
        <v>26</v>
      </c>
      <c r="E591" s="212" t="n">
        <v>15</v>
      </c>
      <c r="F591" s="123" t="n">
        <v>0.2</v>
      </c>
      <c r="G591" s="213" t="n">
        <v>1.93838635300325</v>
      </c>
      <c r="H591" s="214" t="n">
        <v>86.4</v>
      </c>
      <c r="I591" s="125" t="n">
        <v>92</v>
      </c>
      <c r="J591" s="125" t="n">
        <v>46</v>
      </c>
      <c r="K591" s="125" t="n">
        <v>69</v>
      </c>
    </row>
    <row r="592" customFormat="false" ht="15" hidden="false" customHeight="false" outlineLevel="0" collapsed="false">
      <c r="A592" s="129" t="s">
        <v>430</v>
      </c>
      <c r="B592" s="210" t="n">
        <v>42959</v>
      </c>
      <c r="C592" s="211" t="n">
        <v>26.7</v>
      </c>
      <c r="D592" s="212" t="n">
        <v>25.5</v>
      </c>
      <c r="E592" s="212" t="n">
        <v>16</v>
      </c>
      <c r="F592" s="123" t="n">
        <v>0</v>
      </c>
      <c r="G592" s="213" t="n">
        <v>1.99570813878796</v>
      </c>
      <c r="H592" s="214" t="n">
        <v>120.96</v>
      </c>
      <c r="I592" s="125" t="n">
        <v>90</v>
      </c>
      <c r="J592" s="125" t="n">
        <v>58</v>
      </c>
      <c r="K592" s="125" t="n">
        <v>74</v>
      </c>
    </row>
    <row r="593" customFormat="false" ht="15" hidden="false" customHeight="false" outlineLevel="0" collapsed="false">
      <c r="A593" s="129" t="s">
        <v>430</v>
      </c>
      <c r="B593" s="210" t="n">
        <v>42960</v>
      </c>
      <c r="C593" s="211" t="n">
        <v>25</v>
      </c>
      <c r="D593" s="212" t="n">
        <v>30</v>
      </c>
      <c r="E593" s="212" t="n">
        <v>13</v>
      </c>
      <c r="F593" s="123" t="n">
        <v>0</v>
      </c>
      <c r="G593" s="213" t="n">
        <v>2.29365113565175</v>
      </c>
      <c r="H593" s="214" t="n">
        <v>103.68</v>
      </c>
      <c r="I593" s="125" t="n">
        <v>94</v>
      </c>
      <c r="J593" s="125" t="n">
        <v>40</v>
      </c>
      <c r="K593" s="125" t="n">
        <v>67</v>
      </c>
    </row>
    <row r="594" customFormat="false" ht="15" hidden="false" customHeight="false" outlineLevel="0" collapsed="false">
      <c r="A594" s="129" t="s">
        <v>430</v>
      </c>
      <c r="B594" s="210" t="n">
        <v>42961</v>
      </c>
      <c r="C594" s="211" t="n">
        <v>26.3</v>
      </c>
      <c r="D594" s="212" t="n">
        <v>32.5</v>
      </c>
      <c r="E594" s="212" t="n">
        <v>15.5</v>
      </c>
      <c r="F594" s="123" t="n">
        <v>0</v>
      </c>
      <c r="G594" s="213" t="n">
        <v>2.47363996401933</v>
      </c>
      <c r="H594" s="214" t="n">
        <v>112.32</v>
      </c>
      <c r="I594" s="125" t="n">
        <v>90</v>
      </c>
      <c r="J594" s="125" t="n">
        <v>31</v>
      </c>
      <c r="K594" s="125" t="n">
        <v>60.5</v>
      </c>
    </row>
    <row r="595" customFormat="false" ht="15" hidden="false" customHeight="false" outlineLevel="0" collapsed="false">
      <c r="A595" s="129" t="s">
        <v>430</v>
      </c>
      <c r="B595" s="210" t="n">
        <v>42962</v>
      </c>
      <c r="C595" s="211" t="n">
        <v>24.5</v>
      </c>
      <c r="D595" s="212" t="n">
        <v>35</v>
      </c>
      <c r="E595" s="212" t="n">
        <v>18</v>
      </c>
      <c r="F595" s="123" t="n">
        <v>0</v>
      </c>
      <c r="G595" s="213" t="n">
        <v>2.76558251193351</v>
      </c>
      <c r="H595" s="214" t="n">
        <v>129.6</v>
      </c>
      <c r="I595" s="125" t="n">
        <v>87</v>
      </c>
      <c r="J595" s="125" t="n">
        <v>31</v>
      </c>
      <c r="K595" s="125" t="n">
        <v>59</v>
      </c>
    </row>
    <row r="596" customFormat="false" ht="15" hidden="false" customHeight="false" outlineLevel="0" collapsed="false">
      <c r="A596" s="129" t="s">
        <v>430</v>
      </c>
      <c r="B596" s="210" t="n">
        <v>42963</v>
      </c>
      <c r="C596" s="211" t="n">
        <v>25</v>
      </c>
      <c r="D596" s="212" t="n">
        <v>37</v>
      </c>
      <c r="E596" s="212" t="n">
        <v>18</v>
      </c>
      <c r="F596" s="123" t="n">
        <v>0</v>
      </c>
      <c r="G596" s="213" t="n">
        <v>3.14375604226515</v>
      </c>
      <c r="H596" s="214" t="n">
        <v>103.68</v>
      </c>
      <c r="I596" s="125" t="n">
        <v>91</v>
      </c>
      <c r="J596" s="125" t="n">
        <v>28</v>
      </c>
      <c r="K596" s="125" t="n">
        <v>59.5</v>
      </c>
    </row>
    <row r="597" customFormat="false" ht="15" hidden="false" customHeight="false" outlineLevel="0" collapsed="false">
      <c r="A597" s="129" t="s">
        <v>430</v>
      </c>
      <c r="B597" s="210" t="n">
        <v>42964</v>
      </c>
      <c r="C597" s="211" t="n">
        <v>24</v>
      </c>
      <c r="D597" s="212" t="n">
        <v>34</v>
      </c>
      <c r="E597" s="212" t="n">
        <v>19</v>
      </c>
      <c r="F597" s="123" t="n">
        <v>0</v>
      </c>
      <c r="G597" s="213" t="n">
        <v>2.82945865617607</v>
      </c>
      <c r="H597" s="214" t="n">
        <v>103.68</v>
      </c>
      <c r="I597" s="125" t="n">
        <v>94</v>
      </c>
      <c r="J597" s="125" t="n">
        <v>30</v>
      </c>
      <c r="K597" s="125" t="n">
        <v>62</v>
      </c>
    </row>
    <row r="598" customFormat="false" ht="15" hidden="false" customHeight="false" outlineLevel="0" collapsed="false">
      <c r="A598" s="129" t="s">
        <v>430</v>
      </c>
      <c r="B598" s="210" t="n">
        <v>42965</v>
      </c>
      <c r="C598" s="211" t="n">
        <v>25</v>
      </c>
      <c r="D598" s="212" t="n">
        <v>32.5</v>
      </c>
      <c r="E598" s="212" t="n">
        <v>18</v>
      </c>
      <c r="F598" s="123" t="n">
        <v>0</v>
      </c>
      <c r="G598" s="213" t="n">
        <v>2.68682821633525</v>
      </c>
      <c r="H598" s="214" t="n">
        <v>103.68</v>
      </c>
      <c r="I598" s="125" t="n">
        <v>93</v>
      </c>
      <c r="J598" s="125" t="n">
        <v>40</v>
      </c>
      <c r="K598" s="125" t="n">
        <v>66.5</v>
      </c>
    </row>
    <row r="599" customFormat="false" ht="15" hidden="false" customHeight="false" outlineLevel="0" collapsed="false">
      <c r="A599" s="129" t="s">
        <v>430</v>
      </c>
      <c r="B599" s="210" t="n">
        <v>42966</v>
      </c>
      <c r="C599" s="211" t="n">
        <v>22.4</v>
      </c>
      <c r="D599" s="212" t="n">
        <v>32</v>
      </c>
      <c r="E599" s="212" t="n">
        <v>17</v>
      </c>
      <c r="F599" s="123" t="n">
        <v>0</v>
      </c>
      <c r="G599" s="213" t="n">
        <v>2.68993324695083</v>
      </c>
      <c r="H599" s="214" t="n">
        <v>120.96</v>
      </c>
      <c r="I599" s="125" t="n">
        <v>94</v>
      </c>
      <c r="J599" s="125" t="n">
        <v>47</v>
      </c>
      <c r="K599" s="125" t="n">
        <v>70.5</v>
      </c>
    </row>
    <row r="600" customFormat="false" ht="15" hidden="false" customHeight="false" outlineLevel="0" collapsed="false">
      <c r="A600" s="129" t="s">
        <v>430</v>
      </c>
      <c r="B600" s="210" t="n">
        <v>42967</v>
      </c>
      <c r="C600" s="211" t="n">
        <v>25</v>
      </c>
      <c r="D600" s="212" t="n">
        <v>27.5</v>
      </c>
      <c r="E600" s="212" t="n">
        <v>16</v>
      </c>
      <c r="F600" s="123" t="n">
        <v>0</v>
      </c>
      <c r="G600" s="213" t="n">
        <v>2.14340654130444</v>
      </c>
      <c r="H600" s="214" t="n">
        <v>138.24</v>
      </c>
      <c r="I600" s="125" t="n">
        <v>93</v>
      </c>
      <c r="J600" s="125" t="n">
        <v>48</v>
      </c>
      <c r="K600" s="125" t="n">
        <v>70.5</v>
      </c>
    </row>
    <row r="601" customFormat="false" ht="15" hidden="false" customHeight="false" outlineLevel="0" collapsed="false">
      <c r="A601" s="129" t="s">
        <v>430</v>
      </c>
      <c r="B601" s="210" t="n">
        <v>42968</v>
      </c>
      <c r="C601" s="211" t="n">
        <v>25</v>
      </c>
      <c r="D601" s="212" t="n">
        <v>31</v>
      </c>
      <c r="E601" s="212" t="n">
        <v>15</v>
      </c>
      <c r="F601" s="123" t="n">
        <v>0</v>
      </c>
      <c r="G601" s="213" t="n">
        <v>2.38733552229624</v>
      </c>
      <c r="H601" s="214" t="n">
        <v>120.96</v>
      </c>
      <c r="I601" s="125" t="n">
        <v>93</v>
      </c>
      <c r="J601" s="125" t="n">
        <v>35</v>
      </c>
      <c r="K601" s="125" t="n">
        <v>64</v>
      </c>
    </row>
    <row r="602" customFormat="false" ht="15" hidden="false" customHeight="false" outlineLevel="0" collapsed="false">
      <c r="A602" s="129" t="s">
        <v>430</v>
      </c>
      <c r="B602" s="210" t="n">
        <v>42969</v>
      </c>
      <c r="C602" s="211" t="n">
        <v>25.2</v>
      </c>
      <c r="D602" s="212" t="n">
        <v>32</v>
      </c>
      <c r="E602" s="212" t="n">
        <v>16.5</v>
      </c>
      <c r="F602" s="123" t="n">
        <v>0</v>
      </c>
      <c r="G602" s="213" t="n">
        <v>2.43983280342404</v>
      </c>
      <c r="H602" s="214" t="n">
        <v>120.96</v>
      </c>
      <c r="I602" s="125" t="n">
        <v>90</v>
      </c>
      <c r="J602" s="125" t="n">
        <v>32</v>
      </c>
      <c r="K602" s="125" t="n">
        <v>61</v>
      </c>
    </row>
    <row r="603" customFormat="false" ht="15" hidden="false" customHeight="false" outlineLevel="0" collapsed="false">
      <c r="A603" s="129" t="s">
        <v>430</v>
      </c>
      <c r="B603" s="210" t="n">
        <v>42970</v>
      </c>
      <c r="C603" s="211" t="n">
        <v>24.9</v>
      </c>
      <c r="D603" s="212" t="n">
        <v>31</v>
      </c>
      <c r="E603" s="212" t="n">
        <v>15.5</v>
      </c>
      <c r="F603" s="123" t="n">
        <v>0</v>
      </c>
      <c r="G603" s="213" t="n">
        <v>2.40588303789883</v>
      </c>
      <c r="H603" s="214" t="n">
        <v>120.96</v>
      </c>
      <c r="I603" s="125" t="n">
        <v>93</v>
      </c>
      <c r="J603" s="125" t="n">
        <v>36</v>
      </c>
      <c r="K603" s="125" t="n">
        <v>64.5</v>
      </c>
    </row>
    <row r="604" customFormat="false" ht="15" hidden="false" customHeight="false" outlineLevel="0" collapsed="false">
      <c r="A604" s="129" t="s">
        <v>430</v>
      </c>
      <c r="B604" s="210" t="n">
        <v>42971</v>
      </c>
      <c r="C604" s="211" t="n">
        <v>24.2</v>
      </c>
      <c r="D604" s="212" t="n">
        <v>31.5</v>
      </c>
      <c r="E604" s="212" t="n">
        <v>17</v>
      </c>
      <c r="F604" s="123" t="n">
        <v>0</v>
      </c>
      <c r="G604" s="213" t="n">
        <v>2.58508254218467</v>
      </c>
      <c r="H604" s="214" t="n">
        <v>95.04</v>
      </c>
      <c r="I604" s="125" t="n">
        <v>93</v>
      </c>
      <c r="J604" s="125" t="n">
        <v>45</v>
      </c>
      <c r="K604" s="125" t="n">
        <v>69</v>
      </c>
    </row>
    <row r="605" customFormat="false" ht="15" hidden="false" customHeight="false" outlineLevel="0" collapsed="false">
      <c r="A605" s="129" t="s">
        <v>430</v>
      </c>
      <c r="B605" s="210" t="n">
        <v>42972</v>
      </c>
      <c r="C605" s="211" t="n">
        <v>23.8</v>
      </c>
      <c r="D605" s="212" t="n">
        <v>36</v>
      </c>
      <c r="E605" s="212" t="n">
        <v>18</v>
      </c>
      <c r="F605" s="123" t="n">
        <v>0</v>
      </c>
      <c r="G605" s="213" t="n">
        <v>2.88590730712263</v>
      </c>
      <c r="H605" s="214" t="n">
        <v>103.68</v>
      </c>
      <c r="I605" s="125" t="n">
        <v>85</v>
      </c>
      <c r="J605" s="125" t="n">
        <v>35</v>
      </c>
      <c r="K605" s="125" t="n">
        <v>60</v>
      </c>
    </row>
    <row r="606" customFormat="false" ht="15" hidden="false" customHeight="false" outlineLevel="0" collapsed="false">
      <c r="A606" s="129" t="s">
        <v>430</v>
      </c>
      <c r="B606" s="210" t="n">
        <v>42973</v>
      </c>
      <c r="C606" s="211" t="n">
        <v>24</v>
      </c>
      <c r="D606" s="212" t="n">
        <v>37.5</v>
      </c>
      <c r="E606" s="212" t="n">
        <v>20</v>
      </c>
      <c r="F606" s="123" t="n">
        <v>0</v>
      </c>
      <c r="G606" s="213" t="n">
        <v>3.09680482436741</v>
      </c>
      <c r="H606" s="214" t="n">
        <v>112.32</v>
      </c>
      <c r="I606" s="125" t="n">
        <v>87</v>
      </c>
      <c r="J606" s="125" t="n">
        <v>25</v>
      </c>
      <c r="K606" s="125" t="n">
        <v>56</v>
      </c>
    </row>
    <row r="607" customFormat="false" ht="15" hidden="false" customHeight="false" outlineLevel="0" collapsed="false">
      <c r="A607" s="129" t="s">
        <v>430</v>
      </c>
      <c r="B607" s="210" t="n">
        <v>42974</v>
      </c>
      <c r="C607" s="211" t="n">
        <v>23.6</v>
      </c>
      <c r="D607" s="212" t="n">
        <v>36</v>
      </c>
      <c r="E607" s="212" t="n">
        <v>19</v>
      </c>
      <c r="F607" s="123" t="n">
        <v>0</v>
      </c>
      <c r="G607" s="213" t="n">
        <v>2.88727824816747</v>
      </c>
      <c r="H607" s="214" t="n">
        <v>86.4</v>
      </c>
      <c r="I607" s="125" t="n">
        <v>85</v>
      </c>
      <c r="J607" s="125" t="n">
        <v>33</v>
      </c>
      <c r="K607" s="125" t="n">
        <v>59</v>
      </c>
    </row>
    <row r="608" customFormat="false" ht="15" hidden="false" customHeight="false" outlineLevel="0" collapsed="false">
      <c r="A608" s="129" t="s">
        <v>430</v>
      </c>
      <c r="B608" s="210" t="n">
        <v>42975</v>
      </c>
      <c r="C608" s="211" t="n">
        <v>20.8</v>
      </c>
      <c r="D608" s="212" t="n">
        <v>36</v>
      </c>
      <c r="E608" s="212" t="n">
        <v>19</v>
      </c>
      <c r="F608" s="123" t="n">
        <v>0</v>
      </c>
      <c r="G608" s="213" t="n">
        <v>3.11716969031871</v>
      </c>
      <c r="H608" s="214" t="n">
        <v>95.04</v>
      </c>
      <c r="I608" s="125" t="n">
        <v>92</v>
      </c>
      <c r="J608" s="125" t="n">
        <v>35</v>
      </c>
      <c r="K608" s="125" t="n">
        <v>63.5</v>
      </c>
    </row>
    <row r="609" customFormat="false" ht="15" hidden="false" customHeight="false" outlineLevel="0" collapsed="false">
      <c r="A609" s="129" t="s">
        <v>430</v>
      </c>
      <c r="B609" s="210" t="n">
        <v>42976</v>
      </c>
      <c r="C609" s="211" t="n">
        <v>23.4</v>
      </c>
      <c r="D609" s="212" t="n">
        <v>36</v>
      </c>
      <c r="E609" s="212" t="n">
        <v>17</v>
      </c>
      <c r="F609" s="123" t="n">
        <v>0</v>
      </c>
      <c r="G609" s="213" t="n">
        <v>2.96516115813981</v>
      </c>
      <c r="H609" s="214" t="n">
        <v>112.32</v>
      </c>
      <c r="I609" s="125" t="n">
        <v>92</v>
      </c>
      <c r="J609" s="125" t="n">
        <v>24</v>
      </c>
      <c r="K609" s="125" t="n">
        <v>58</v>
      </c>
    </row>
    <row r="610" customFormat="false" ht="15" hidden="false" customHeight="false" outlineLevel="0" collapsed="false">
      <c r="A610" s="129" t="s">
        <v>430</v>
      </c>
      <c r="B610" s="210" t="n">
        <v>42977</v>
      </c>
      <c r="C610" s="211" t="n">
        <v>23.7</v>
      </c>
      <c r="D610" s="212" t="n">
        <v>35</v>
      </c>
      <c r="E610" s="212" t="n">
        <v>19</v>
      </c>
      <c r="F610" s="123" t="n">
        <v>0</v>
      </c>
      <c r="G610" s="213" t="n">
        <v>2.76428557904417</v>
      </c>
      <c r="H610" s="214" t="n">
        <v>86.4</v>
      </c>
      <c r="I610" s="125" t="n">
        <v>87</v>
      </c>
      <c r="J610" s="125" t="n">
        <v>29</v>
      </c>
      <c r="K610" s="125" t="n">
        <v>58</v>
      </c>
    </row>
    <row r="611" customFormat="false" ht="15" hidden="false" customHeight="false" outlineLevel="0" collapsed="false">
      <c r="A611" s="129" t="s">
        <v>430</v>
      </c>
      <c r="B611" s="210" t="n">
        <v>42978</v>
      </c>
      <c r="C611" s="211" t="n">
        <v>14.9</v>
      </c>
      <c r="D611" s="212" t="n">
        <v>35</v>
      </c>
      <c r="E611" s="212" t="n">
        <v>19</v>
      </c>
      <c r="F611" s="123" t="n">
        <v>0</v>
      </c>
      <c r="G611" s="213" t="n">
        <v>2.97076063741725</v>
      </c>
      <c r="H611" s="214" t="n">
        <v>86.4</v>
      </c>
      <c r="I611" s="125" t="n">
        <v>92</v>
      </c>
      <c r="J611" s="125" t="n">
        <v>35</v>
      </c>
      <c r="K611" s="125" t="n">
        <v>63.5</v>
      </c>
    </row>
    <row r="612" customFormat="false" ht="15" hidden="false" customHeight="false" outlineLevel="0" collapsed="false">
      <c r="A612" s="129" t="s">
        <v>430</v>
      </c>
      <c r="B612" s="210" t="n">
        <v>42979</v>
      </c>
      <c r="C612" s="211" t="n">
        <v>22</v>
      </c>
      <c r="D612" s="212" t="n">
        <v>30</v>
      </c>
      <c r="E612" s="212" t="n">
        <v>19.5</v>
      </c>
      <c r="F612" s="123" t="n">
        <v>0.4</v>
      </c>
      <c r="G612" s="213" t="n">
        <v>2.65292543991729</v>
      </c>
      <c r="H612" s="214" t="n">
        <v>112.32</v>
      </c>
      <c r="I612" s="125" t="n">
        <v>93</v>
      </c>
      <c r="J612" s="125" t="n">
        <v>60</v>
      </c>
      <c r="K612" s="125" t="n">
        <v>76.5</v>
      </c>
    </row>
    <row r="613" customFormat="false" ht="15" hidden="false" customHeight="false" outlineLevel="0" collapsed="false">
      <c r="A613" s="129" t="s">
        <v>430</v>
      </c>
      <c r="B613" s="210" t="n">
        <v>42980</v>
      </c>
      <c r="C613" s="211" t="n">
        <v>21.9</v>
      </c>
      <c r="D613" s="212" t="n">
        <v>26</v>
      </c>
      <c r="E613" s="212" t="n">
        <v>17</v>
      </c>
      <c r="F613" s="123" t="n">
        <v>0</v>
      </c>
      <c r="G613" s="213" t="n">
        <v>2.0958311127884</v>
      </c>
      <c r="H613" s="214" t="n">
        <v>138.24</v>
      </c>
      <c r="I613" s="125" t="n">
        <v>93</v>
      </c>
      <c r="J613" s="125" t="n">
        <v>55</v>
      </c>
      <c r="K613" s="125" t="n">
        <v>74</v>
      </c>
    </row>
    <row r="614" customFormat="false" ht="15" hidden="false" customHeight="false" outlineLevel="0" collapsed="false">
      <c r="A614" s="129" t="s">
        <v>430</v>
      </c>
      <c r="B614" s="210" t="n">
        <v>42981</v>
      </c>
      <c r="C614" s="211" t="n">
        <v>17.1</v>
      </c>
      <c r="D614" s="212" t="n">
        <v>26</v>
      </c>
      <c r="E614" s="212" t="n">
        <v>20</v>
      </c>
      <c r="F614" s="123" t="n">
        <v>0</v>
      </c>
      <c r="G614" s="213" t="n">
        <v>2.07517981357572</v>
      </c>
      <c r="H614" s="214" t="n">
        <v>138.24</v>
      </c>
      <c r="I614" s="125" t="n">
        <v>88</v>
      </c>
      <c r="J614" s="125" t="n">
        <v>51</v>
      </c>
      <c r="K614" s="125" t="n">
        <v>69.5</v>
      </c>
    </row>
    <row r="615" customFormat="false" ht="15" hidden="false" customHeight="false" outlineLevel="0" collapsed="false">
      <c r="A615" s="129" t="s">
        <v>430</v>
      </c>
      <c r="B615" s="210" t="n">
        <v>42982</v>
      </c>
      <c r="C615" s="211" t="n">
        <v>17.3</v>
      </c>
      <c r="D615" s="212" t="n">
        <v>28</v>
      </c>
      <c r="E615" s="212" t="n">
        <v>19</v>
      </c>
      <c r="F615" s="123" t="n">
        <v>0</v>
      </c>
      <c r="G615" s="213" t="n">
        <v>2.3618126059707</v>
      </c>
      <c r="H615" s="214" t="n">
        <v>86.4</v>
      </c>
      <c r="I615" s="125" t="n">
        <v>93</v>
      </c>
      <c r="J615" s="125" t="n">
        <v>55</v>
      </c>
      <c r="K615" s="125" t="n">
        <v>74</v>
      </c>
    </row>
    <row r="616" customFormat="false" ht="15" hidden="false" customHeight="false" outlineLevel="0" collapsed="false">
      <c r="A616" s="129" t="s">
        <v>430</v>
      </c>
      <c r="B616" s="210" t="n">
        <v>42983</v>
      </c>
      <c r="C616" s="211" t="n">
        <v>22.9</v>
      </c>
      <c r="D616" s="212" t="n">
        <v>29</v>
      </c>
      <c r="E616" s="212" t="n">
        <v>16.5</v>
      </c>
      <c r="F616" s="123" t="n">
        <v>0</v>
      </c>
      <c r="G616" s="213" t="n">
        <v>2.33305008976301</v>
      </c>
      <c r="H616" s="214" t="n">
        <v>103.68</v>
      </c>
      <c r="I616" s="125" t="n">
        <v>94</v>
      </c>
      <c r="J616" s="125" t="n">
        <v>48</v>
      </c>
      <c r="K616" s="125" t="n">
        <v>71</v>
      </c>
    </row>
    <row r="617" customFormat="false" ht="15" hidden="false" customHeight="false" outlineLevel="0" collapsed="false">
      <c r="A617" s="129" t="s">
        <v>430</v>
      </c>
      <c r="B617" s="210" t="n">
        <v>42984</v>
      </c>
      <c r="C617" s="211" t="n">
        <v>19.8</v>
      </c>
      <c r="D617" s="212" t="n">
        <v>29</v>
      </c>
      <c r="E617" s="212" t="n">
        <v>16</v>
      </c>
      <c r="F617" s="123" t="n">
        <v>0</v>
      </c>
      <c r="G617" s="213" t="n">
        <v>2.46622005065046</v>
      </c>
      <c r="H617" s="214" t="n">
        <v>103.68</v>
      </c>
      <c r="I617" s="125" t="n">
        <v>95</v>
      </c>
      <c r="J617" s="125" t="n">
        <v>62</v>
      </c>
      <c r="K617" s="125" t="n">
        <v>78.5</v>
      </c>
    </row>
    <row r="618" customFormat="false" ht="15" hidden="false" customHeight="false" outlineLevel="0" collapsed="false">
      <c r="A618" s="129" t="s">
        <v>430</v>
      </c>
      <c r="B618" s="210" t="n">
        <v>42985</v>
      </c>
      <c r="C618" s="211" t="n">
        <v>21.8</v>
      </c>
      <c r="D618" s="212" t="n">
        <v>25.5</v>
      </c>
      <c r="E618" s="212" t="n">
        <v>16</v>
      </c>
      <c r="F618" s="123" t="n">
        <v>0</v>
      </c>
      <c r="G618" s="213" t="n">
        <v>2.03369820494783</v>
      </c>
      <c r="H618" s="214" t="n">
        <v>77.76</v>
      </c>
      <c r="I618" s="125" t="n">
        <v>94</v>
      </c>
      <c r="J618" s="125" t="n">
        <v>55</v>
      </c>
      <c r="K618" s="125" t="n">
        <v>74.5</v>
      </c>
    </row>
    <row r="619" customFormat="false" ht="15" hidden="false" customHeight="false" outlineLevel="0" collapsed="false">
      <c r="A619" s="129" t="s">
        <v>430</v>
      </c>
      <c r="B619" s="210" t="n">
        <v>42986</v>
      </c>
      <c r="C619" s="211" t="n">
        <v>16.5</v>
      </c>
      <c r="D619" s="212" t="n">
        <v>25</v>
      </c>
      <c r="E619" s="212" t="n">
        <v>14.5</v>
      </c>
      <c r="F619" s="123" t="n">
        <v>0</v>
      </c>
      <c r="G619" s="213" t="n">
        <v>1.96828103595232</v>
      </c>
      <c r="H619" s="214" t="n">
        <v>77.76</v>
      </c>
      <c r="I619" s="125" t="n">
        <v>93</v>
      </c>
      <c r="J619" s="125" t="n">
        <v>60</v>
      </c>
      <c r="K619" s="125" t="n">
        <v>76.5</v>
      </c>
    </row>
    <row r="620" customFormat="false" ht="15" hidden="false" customHeight="false" outlineLevel="0" collapsed="false">
      <c r="A620" s="129" t="s">
        <v>430</v>
      </c>
      <c r="B620" s="210" t="n">
        <v>42987</v>
      </c>
      <c r="C620" s="211" t="n">
        <v>20.2</v>
      </c>
      <c r="D620" s="212" t="n">
        <v>28.5</v>
      </c>
      <c r="E620" s="212" t="n">
        <v>15</v>
      </c>
      <c r="F620" s="123" t="n">
        <v>0</v>
      </c>
      <c r="G620" s="213" t="n">
        <v>2.27832855887496</v>
      </c>
      <c r="H620" s="214" t="n">
        <v>103.68</v>
      </c>
      <c r="I620" s="125" t="n">
        <v>93</v>
      </c>
      <c r="J620" s="125" t="n">
        <v>55</v>
      </c>
      <c r="K620" s="125" t="n">
        <v>74</v>
      </c>
    </row>
    <row r="621" customFormat="false" ht="15" hidden="false" customHeight="false" outlineLevel="0" collapsed="false">
      <c r="A621" s="129" t="s">
        <v>430</v>
      </c>
      <c r="B621" s="210" t="n">
        <v>42988</v>
      </c>
      <c r="C621" s="211" t="n">
        <v>7.8</v>
      </c>
      <c r="D621" s="212" t="n">
        <v>21</v>
      </c>
      <c r="E621" s="212" t="n">
        <v>17</v>
      </c>
      <c r="F621" s="123" t="n">
        <v>4</v>
      </c>
      <c r="G621" s="213" t="n">
        <v>1.90788930096207</v>
      </c>
      <c r="H621" s="214" t="n">
        <v>77.76</v>
      </c>
      <c r="I621" s="125" t="n">
        <v>95</v>
      </c>
      <c r="J621" s="125" t="n">
        <v>75</v>
      </c>
      <c r="K621" s="125" t="n">
        <v>85</v>
      </c>
    </row>
    <row r="622" customFormat="false" ht="15" hidden="false" customHeight="false" outlineLevel="0" collapsed="false">
      <c r="A622" s="129" t="s">
        <v>430</v>
      </c>
      <c r="B622" s="210" t="n">
        <v>42989</v>
      </c>
      <c r="C622" s="211" t="n">
        <v>13.8</v>
      </c>
      <c r="D622" s="212" t="n">
        <v>25</v>
      </c>
      <c r="E622" s="212" t="n">
        <v>20</v>
      </c>
      <c r="F622" s="123" t="n">
        <v>14.2</v>
      </c>
      <c r="G622" s="213" t="n">
        <v>1.9918720158176</v>
      </c>
      <c r="H622" s="214" t="n">
        <v>190.08</v>
      </c>
      <c r="I622" s="125" t="n">
        <v>80</v>
      </c>
      <c r="J622" s="125" t="n">
        <v>62</v>
      </c>
      <c r="K622" s="125" t="n">
        <v>71</v>
      </c>
    </row>
    <row r="623" customFormat="false" ht="15" hidden="false" customHeight="false" outlineLevel="0" collapsed="false">
      <c r="A623" s="129" t="s">
        <v>430</v>
      </c>
      <c r="B623" s="210" t="n">
        <v>42990</v>
      </c>
      <c r="C623" s="211" t="n">
        <v>19.7</v>
      </c>
      <c r="D623" s="212" t="n">
        <v>26</v>
      </c>
      <c r="E623" s="212" t="n">
        <v>16</v>
      </c>
      <c r="F623" s="123" t="n">
        <v>0</v>
      </c>
      <c r="G623" s="213" t="n">
        <v>2.00072515321885</v>
      </c>
      <c r="H623" s="214" t="n">
        <v>86.4</v>
      </c>
      <c r="I623" s="125" t="n">
        <v>92</v>
      </c>
      <c r="J623" s="125" t="n">
        <v>50</v>
      </c>
      <c r="K623" s="125" t="n">
        <v>71</v>
      </c>
    </row>
    <row r="624" customFormat="false" ht="15" hidden="false" customHeight="false" outlineLevel="0" collapsed="false">
      <c r="A624" s="129" t="s">
        <v>430</v>
      </c>
      <c r="B624" s="210" t="n">
        <v>42991</v>
      </c>
      <c r="C624" s="211" t="n">
        <v>21.1</v>
      </c>
      <c r="D624" s="212" t="n">
        <v>25.5</v>
      </c>
      <c r="E624" s="212" t="n">
        <v>13</v>
      </c>
      <c r="F624" s="123" t="n">
        <v>0</v>
      </c>
      <c r="G624" s="213" t="n">
        <v>1.9380738602511</v>
      </c>
      <c r="H624" s="214" t="n">
        <v>95.04</v>
      </c>
      <c r="I624" s="125" t="n">
        <v>94</v>
      </c>
      <c r="J624" s="125" t="n">
        <v>54</v>
      </c>
      <c r="K624" s="125" t="n">
        <v>74</v>
      </c>
    </row>
    <row r="625" customFormat="false" ht="15" hidden="false" customHeight="false" outlineLevel="0" collapsed="false">
      <c r="A625" s="129" t="s">
        <v>430</v>
      </c>
      <c r="B625" s="210" t="n">
        <v>42992</v>
      </c>
      <c r="C625" s="211" t="n">
        <v>21.8</v>
      </c>
      <c r="D625" s="212" t="n">
        <v>29</v>
      </c>
      <c r="E625" s="212" t="n">
        <v>14</v>
      </c>
      <c r="F625" s="123" t="n">
        <v>0</v>
      </c>
      <c r="G625" s="213" t="n">
        <v>2.24221953343624</v>
      </c>
      <c r="H625" s="214" t="n">
        <v>95.04</v>
      </c>
      <c r="I625" s="125" t="n">
        <v>94</v>
      </c>
      <c r="J625" s="125" t="n">
        <v>45</v>
      </c>
      <c r="K625" s="125" t="n">
        <v>69.5</v>
      </c>
    </row>
    <row r="626" customFormat="false" ht="15" hidden="false" customHeight="false" outlineLevel="0" collapsed="false">
      <c r="A626" s="129" t="s">
        <v>430</v>
      </c>
      <c r="B626" s="210" t="n">
        <v>42993</v>
      </c>
      <c r="C626" s="211" t="n">
        <v>19.2</v>
      </c>
      <c r="D626" s="212" t="n">
        <v>29</v>
      </c>
      <c r="E626" s="212" t="n">
        <v>13</v>
      </c>
      <c r="F626" s="123" t="n">
        <v>0</v>
      </c>
      <c r="G626" s="213" t="n">
        <v>2.25697652005844</v>
      </c>
      <c r="H626" s="214" t="n">
        <v>77.76</v>
      </c>
      <c r="I626" s="125" t="n">
        <v>94</v>
      </c>
      <c r="J626" s="125" t="n">
        <v>50</v>
      </c>
      <c r="K626" s="125" t="n">
        <v>72</v>
      </c>
    </row>
    <row r="627" customFormat="false" ht="15" hidden="false" customHeight="false" outlineLevel="0" collapsed="false">
      <c r="A627" s="129" t="s">
        <v>430</v>
      </c>
      <c r="B627" s="210" t="n">
        <v>42994</v>
      </c>
      <c r="C627" s="211" t="n">
        <v>17.7</v>
      </c>
      <c r="D627" s="212" t="n">
        <v>26.5</v>
      </c>
      <c r="E627" s="212" t="n">
        <v>13</v>
      </c>
      <c r="F627" s="123" t="n">
        <v>0.2</v>
      </c>
      <c r="G627" s="213" t="n">
        <v>2.01882106249204</v>
      </c>
      <c r="H627" s="214" t="n">
        <v>95.04</v>
      </c>
      <c r="I627" s="125" t="n">
        <v>95</v>
      </c>
      <c r="J627" s="125" t="n">
        <v>50</v>
      </c>
      <c r="K627" s="125" t="n">
        <v>72.5</v>
      </c>
    </row>
    <row r="628" customFormat="false" ht="15" hidden="false" customHeight="false" outlineLevel="0" collapsed="false">
      <c r="A628" s="129" t="s">
        <v>430</v>
      </c>
      <c r="B628" s="210" t="n">
        <v>42995</v>
      </c>
      <c r="C628" s="211" t="n">
        <v>20.3</v>
      </c>
      <c r="D628" s="212" t="n">
        <v>24.5</v>
      </c>
      <c r="E628" s="212" t="n">
        <v>13</v>
      </c>
      <c r="F628" s="123" t="n">
        <v>0</v>
      </c>
      <c r="G628" s="213" t="n">
        <v>1.77450324544204</v>
      </c>
      <c r="H628" s="214" t="n">
        <v>69.12</v>
      </c>
      <c r="I628" s="125" t="n">
        <v>94</v>
      </c>
      <c r="J628" s="125" t="n">
        <v>44</v>
      </c>
      <c r="K628" s="125" t="n">
        <v>69</v>
      </c>
    </row>
    <row r="629" customFormat="false" ht="15" hidden="false" customHeight="false" outlineLevel="0" collapsed="false">
      <c r="A629" s="129" t="s">
        <v>430</v>
      </c>
      <c r="B629" s="210" t="n">
        <v>42996</v>
      </c>
      <c r="C629" s="211" t="n">
        <v>21.2</v>
      </c>
      <c r="D629" s="212" t="n">
        <v>27</v>
      </c>
      <c r="E629" s="212" t="n">
        <v>11</v>
      </c>
      <c r="F629" s="123" t="n">
        <v>0</v>
      </c>
      <c r="G629" s="213" t="n">
        <v>1.83499326489787</v>
      </c>
      <c r="H629" s="214" t="n">
        <v>86.4</v>
      </c>
      <c r="I629" s="125" t="n">
        <v>93</v>
      </c>
      <c r="J629" s="125" t="n">
        <v>27</v>
      </c>
      <c r="K629" s="125" t="n">
        <v>60</v>
      </c>
    </row>
    <row r="630" customFormat="false" ht="15" hidden="false" customHeight="false" outlineLevel="0" collapsed="false">
      <c r="A630" s="129" t="s">
        <v>430</v>
      </c>
      <c r="B630" s="210" t="n">
        <v>42997</v>
      </c>
      <c r="C630" s="211" t="n">
        <v>19.3</v>
      </c>
      <c r="D630" s="212" t="n">
        <v>22</v>
      </c>
      <c r="E630" s="212" t="n">
        <v>14</v>
      </c>
      <c r="F630" s="123" t="n">
        <v>17.4</v>
      </c>
      <c r="G630" s="213" t="n">
        <v>1.65298154799758</v>
      </c>
      <c r="H630" s="214" t="n">
        <v>120.96</v>
      </c>
      <c r="I630" s="125" t="n">
        <v>93</v>
      </c>
      <c r="J630" s="125" t="n">
        <v>53</v>
      </c>
      <c r="K630" s="125" t="n">
        <v>73</v>
      </c>
    </row>
    <row r="631" customFormat="false" ht="15" hidden="false" customHeight="false" outlineLevel="0" collapsed="false">
      <c r="A631" s="129" t="s">
        <v>430</v>
      </c>
      <c r="B631" s="210" t="n">
        <v>42998</v>
      </c>
      <c r="C631" s="211" t="n">
        <v>19.3</v>
      </c>
      <c r="D631" s="212" t="n">
        <v>22</v>
      </c>
      <c r="E631" s="212" t="n">
        <v>11.5</v>
      </c>
      <c r="F631" s="123" t="n">
        <v>0</v>
      </c>
      <c r="G631" s="213" t="n">
        <v>1.58965767635196</v>
      </c>
      <c r="H631" s="214" t="n">
        <v>103.68</v>
      </c>
      <c r="I631" s="125" t="n">
        <v>91</v>
      </c>
      <c r="J631" s="125" t="n">
        <v>57</v>
      </c>
      <c r="K631" s="125" t="n">
        <v>74</v>
      </c>
    </row>
    <row r="632" customFormat="false" ht="15" hidden="false" customHeight="false" outlineLevel="0" collapsed="false">
      <c r="A632" s="129" t="s">
        <v>430</v>
      </c>
      <c r="B632" s="210" t="n">
        <v>42999</v>
      </c>
      <c r="C632" s="211" t="n">
        <v>21.1</v>
      </c>
      <c r="D632" s="212" t="n">
        <v>25</v>
      </c>
      <c r="E632" s="212" t="n">
        <v>10</v>
      </c>
      <c r="F632" s="123" t="n">
        <v>0</v>
      </c>
      <c r="G632" s="213" t="n">
        <v>1.74049661683479</v>
      </c>
      <c r="H632" s="214" t="n">
        <v>86.4</v>
      </c>
      <c r="I632" s="125" t="n">
        <v>94</v>
      </c>
      <c r="J632" s="125" t="n">
        <v>41</v>
      </c>
      <c r="K632" s="125" t="n">
        <v>67.5</v>
      </c>
    </row>
    <row r="633" customFormat="false" ht="15" hidden="false" customHeight="false" outlineLevel="0" collapsed="false">
      <c r="A633" s="129" t="s">
        <v>430</v>
      </c>
      <c r="B633" s="210" t="n">
        <v>43000</v>
      </c>
      <c r="C633" s="211" t="n">
        <v>20.2</v>
      </c>
      <c r="D633" s="212" t="n">
        <v>28</v>
      </c>
      <c r="E633" s="212" t="n">
        <v>12</v>
      </c>
      <c r="F633" s="123" t="n">
        <v>0</v>
      </c>
      <c r="G633" s="213" t="n">
        <v>1.98136562742741</v>
      </c>
      <c r="H633" s="214" t="n">
        <v>95.04</v>
      </c>
      <c r="I633" s="125" t="n">
        <v>90</v>
      </c>
      <c r="J633" s="125" t="n">
        <v>40</v>
      </c>
      <c r="K633" s="125" t="n">
        <v>65</v>
      </c>
    </row>
    <row r="634" customFormat="false" ht="15" hidden="false" customHeight="false" outlineLevel="0" collapsed="false">
      <c r="A634" s="129" t="s">
        <v>430</v>
      </c>
      <c r="B634" s="210" t="n">
        <v>43001</v>
      </c>
      <c r="C634" s="211" t="n">
        <v>15.6</v>
      </c>
      <c r="D634" s="212" t="n">
        <v>27</v>
      </c>
      <c r="E634" s="212" t="n">
        <v>13</v>
      </c>
      <c r="F634" s="123" t="n">
        <v>0</v>
      </c>
      <c r="G634" s="213" t="n">
        <v>2.03221262386122</v>
      </c>
      <c r="H634" s="214" t="n">
        <v>86.4</v>
      </c>
      <c r="I634" s="125" t="n">
        <v>93</v>
      </c>
      <c r="J634" s="125" t="n">
        <v>50</v>
      </c>
      <c r="K634" s="125" t="n">
        <v>71.5</v>
      </c>
    </row>
    <row r="635" customFormat="false" ht="15" hidden="false" customHeight="false" outlineLevel="0" collapsed="false">
      <c r="A635" s="129" t="s">
        <v>430</v>
      </c>
      <c r="B635" s="210" t="n">
        <v>43002</v>
      </c>
      <c r="C635" s="211" t="n">
        <v>19.3</v>
      </c>
      <c r="D635" s="212" t="n">
        <v>26</v>
      </c>
      <c r="E635" s="212" t="n">
        <v>13</v>
      </c>
      <c r="F635" s="123" t="n">
        <v>0</v>
      </c>
      <c r="G635" s="213" t="n">
        <v>1.99914590180221</v>
      </c>
      <c r="H635" s="214" t="n">
        <v>103.68</v>
      </c>
      <c r="I635" s="125" t="n">
        <v>94</v>
      </c>
      <c r="J635" s="125" t="n">
        <v>56</v>
      </c>
      <c r="K635" s="125" t="n">
        <v>75</v>
      </c>
    </row>
    <row r="636" customFormat="false" ht="15" hidden="false" customHeight="false" outlineLevel="0" collapsed="false">
      <c r="A636" s="129" t="s">
        <v>430</v>
      </c>
      <c r="B636" s="210" t="n">
        <v>43003</v>
      </c>
      <c r="C636" s="211" t="n">
        <v>15.7</v>
      </c>
      <c r="D636" s="212" t="n">
        <v>26</v>
      </c>
      <c r="E636" s="212" t="n">
        <v>13</v>
      </c>
      <c r="F636" s="123" t="n">
        <v>0</v>
      </c>
      <c r="G636" s="213" t="n">
        <v>2.09083831663375</v>
      </c>
      <c r="H636" s="214" t="n">
        <v>77.76</v>
      </c>
      <c r="I636" s="125" t="n">
        <v>95</v>
      </c>
      <c r="J636" s="125" t="n">
        <v>66</v>
      </c>
      <c r="K636" s="125" t="n">
        <v>80.5</v>
      </c>
    </row>
    <row r="637" customFormat="false" ht="15" hidden="false" customHeight="false" outlineLevel="0" collapsed="false">
      <c r="A637" s="129" t="s">
        <v>430</v>
      </c>
      <c r="B637" s="210" t="n">
        <v>43004</v>
      </c>
      <c r="C637" s="211" t="n">
        <v>12.9</v>
      </c>
      <c r="D637" s="212" t="n">
        <v>25</v>
      </c>
      <c r="E637" s="212" t="n">
        <v>15</v>
      </c>
      <c r="F637" s="123" t="n">
        <v>28.2</v>
      </c>
      <c r="G637" s="213" t="n">
        <v>2.01619399029705</v>
      </c>
      <c r="H637" s="214" t="n">
        <v>86.4</v>
      </c>
      <c r="I637" s="125" t="n">
        <v>95</v>
      </c>
      <c r="J637" s="125" t="n">
        <v>60</v>
      </c>
      <c r="K637" s="125" t="n">
        <v>77.5</v>
      </c>
    </row>
    <row r="638" customFormat="false" ht="15" hidden="false" customHeight="false" outlineLevel="0" collapsed="false">
      <c r="A638" s="129" t="s">
        <v>430</v>
      </c>
      <c r="B638" s="210" t="n">
        <v>43005</v>
      </c>
      <c r="C638" s="211" t="n">
        <v>19.2</v>
      </c>
      <c r="D638" s="212" t="n">
        <v>26.5</v>
      </c>
      <c r="E638" s="212" t="n">
        <v>14</v>
      </c>
      <c r="F638" s="123" t="n">
        <v>0</v>
      </c>
      <c r="G638" s="213" t="n">
        <v>1.92815769906559</v>
      </c>
      <c r="H638" s="214" t="n">
        <v>95.04</v>
      </c>
      <c r="I638" s="125" t="n">
        <v>92</v>
      </c>
      <c r="J638" s="125" t="n">
        <v>42</v>
      </c>
      <c r="K638" s="125" t="n">
        <v>67</v>
      </c>
    </row>
    <row r="639" customFormat="false" ht="15" hidden="false" customHeight="false" outlineLevel="0" collapsed="false">
      <c r="A639" s="129" t="s">
        <v>430</v>
      </c>
      <c r="B639" s="210" t="n">
        <v>43006</v>
      </c>
      <c r="C639" s="211" t="n">
        <v>19.1</v>
      </c>
      <c r="D639" s="212" t="n">
        <v>25.5</v>
      </c>
      <c r="E639" s="212" t="n">
        <v>13</v>
      </c>
      <c r="F639" s="123" t="n">
        <v>0</v>
      </c>
      <c r="G639" s="213" t="n">
        <v>1.94422389051215</v>
      </c>
      <c r="H639" s="214" t="n">
        <v>95.04</v>
      </c>
      <c r="I639" s="125" t="n">
        <v>93</v>
      </c>
      <c r="J639" s="125" t="n">
        <v>57</v>
      </c>
      <c r="K639" s="125" t="n">
        <v>75</v>
      </c>
    </row>
    <row r="640" customFormat="false" ht="15" hidden="false" customHeight="false" outlineLevel="0" collapsed="false">
      <c r="A640" s="129" t="s">
        <v>430</v>
      </c>
      <c r="B640" s="210" t="n">
        <v>43007</v>
      </c>
      <c r="C640" s="211" t="n">
        <v>18.9</v>
      </c>
      <c r="D640" s="212" t="n">
        <v>27</v>
      </c>
      <c r="E640" s="212" t="n">
        <v>13.5</v>
      </c>
      <c r="F640" s="123" t="n">
        <v>0</v>
      </c>
      <c r="G640" s="213" t="n">
        <v>1.96726501971637</v>
      </c>
      <c r="H640" s="214" t="n">
        <v>120.96</v>
      </c>
      <c r="I640" s="125" t="n">
        <v>93</v>
      </c>
      <c r="J640" s="125" t="n">
        <v>40</v>
      </c>
      <c r="K640" s="125" t="n">
        <v>66.5</v>
      </c>
    </row>
    <row r="641" customFormat="false" ht="15" hidden="false" customHeight="false" outlineLevel="0" collapsed="false">
      <c r="A641" s="129" t="s">
        <v>430</v>
      </c>
      <c r="B641" s="210" t="n">
        <v>43008</v>
      </c>
      <c r="C641" s="211" t="n">
        <v>18.6</v>
      </c>
      <c r="D641" s="212" t="n">
        <v>26</v>
      </c>
      <c r="E641" s="212" t="n">
        <v>12.5</v>
      </c>
      <c r="F641" s="123" t="n">
        <v>0</v>
      </c>
      <c r="G641" s="213" t="n">
        <v>1.86967063891714</v>
      </c>
      <c r="H641" s="214" t="n">
        <v>103.68</v>
      </c>
      <c r="I641" s="125" t="n">
        <v>94</v>
      </c>
      <c r="J641" s="125" t="n">
        <v>40</v>
      </c>
      <c r="K641" s="125" t="n">
        <v>67</v>
      </c>
    </row>
    <row r="642" customFormat="false" ht="15" hidden="false" customHeight="false" outlineLevel="0" collapsed="false">
      <c r="A642" s="129" t="s">
        <v>430</v>
      </c>
      <c r="B642" s="210" t="n">
        <v>43009</v>
      </c>
      <c r="C642" s="211" t="n">
        <v>7.1</v>
      </c>
      <c r="D642" s="212" t="n">
        <v>22.5</v>
      </c>
      <c r="E642" s="212" t="n">
        <v>15</v>
      </c>
      <c r="F642" s="123" t="n">
        <v>0</v>
      </c>
      <c r="G642" s="213" t="n">
        <v>1.87780950094813</v>
      </c>
      <c r="H642" s="214" t="n">
        <v>60.48</v>
      </c>
      <c r="I642" s="125" t="n">
        <v>94</v>
      </c>
      <c r="J642" s="125" t="n">
        <v>70</v>
      </c>
      <c r="K642" s="125" t="n">
        <v>82</v>
      </c>
    </row>
    <row r="643" customFormat="false" ht="15" hidden="false" customHeight="false" outlineLevel="0" collapsed="false">
      <c r="A643" s="129" t="s">
        <v>430</v>
      </c>
      <c r="B643" s="210" t="n">
        <v>43010</v>
      </c>
      <c r="C643" s="211" t="n">
        <v>15.2</v>
      </c>
      <c r="D643" s="212" t="n">
        <v>27</v>
      </c>
      <c r="E643" s="212" t="n">
        <v>14</v>
      </c>
      <c r="F643" s="123" t="n">
        <v>0</v>
      </c>
      <c r="G643" s="213" t="n">
        <v>2.07708512510094</v>
      </c>
      <c r="H643" s="214" t="n">
        <v>69.12</v>
      </c>
      <c r="I643" s="125" t="n">
        <v>95</v>
      </c>
      <c r="J643" s="125" t="n">
        <v>48</v>
      </c>
      <c r="K643" s="125" t="n">
        <v>71.5</v>
      </c>
    </row>
    <row r="644" customFormat="false" ht="15" hidden="false" customHeight="false" outlineLevel="0" collapsed="false">
      <c r="A644" s="129" t="s">
        <v>430</v>
      </c>
      <c r="B644" s="210" t="n">
        <v>43011</v>
      </c>
      <c r="C644" s="211" t="n">
        <v>17.8</v>
      </c>
      <c r="D644" s="212" t="n">
        <v>26.5</v>
      </c>
      <c r="E644" s="212" t="n">
        <v>14.5</v>
      </c>
      <c r="F644" s="123" t="n">
        <v>13.2</v>
      </c>
      <c r="G644" s="213" t="n">
        <v>2.05558503659585</v>
      </c>
      <c r="H644" s="214" t="n">
        <v>95.04</v>
      </c>
      <c r="I644" s="125" t="n">
        <v>93</v>
      </c>
      <c r="J644" s="125" t="n">
        <v>54</v>
      </c>
      <c r="K644" s="125" t="n">
        <v>73.5</v>
      </c>
    </row>
    <row r="645" customFormat="false" ht="15" hidden="false" customHeight="false" outlineLevel="0" collapsed="false">
      <c r="A645" s="129" t="s">
        <v>430</v>
      </c>
      <c r="B645" s="210" t="n">
        <v>43012</v>
      </c>
      <c r="C645" s="211" t="n">
        <v>17.9</v>
      </c>
      <c r="D645" s="212" t="n">
        <v>27.5</v>
      </c>
      <c r="E645" s="212" t="n">
        <v>14</v>
      </c>
      <c r="F645" s="123" t="n">
        <v>0</v>
      </c>
      <c r="G645" s="213" t="n">
        <v>2.10104906885451</v>
      </c>
      <c r="H645" s="214" t="n">
        <v>95.04</v>
      </c>
      <c r="I645" s="125" t="n">
        <v>94</v>
      </c>
      <c r="J645" s="125" t="n">
        <v>47</v>
      </c>
      <c r="K645" s="125" t="n">
        <v>70.5</v>
      </c>
    </row>
    <row r="646" customFormat="false" ht="15" hidden="false" customHeight="false" outlineLevel="0" collapsed="false">
      <c r="A646" s="129" t="s">
        <v>430</v>
      </c>
      <c r="B646" s="210" t="n">
        <v>43013</v>
      </c>
      <c r="C646" s="211" t="n">
        <v>17.4</v>
      </c>
      <c r="D646" s="212" t="n">
        <v>26</v>
      </c>
      <c r="E646" s="212" t="n">
        <v>14.5</v>
      </c>
      <c r="F646" s="123" t="n">
        <v>0</v>
      </c>
      <c r="G646" s="213" t="n">
        <v>2.08338755965767</v>
      </c>
      <c r="H646" s="214" t="n">
        <v>86.4</v>
      </c>
      <c r="I646" s="125" t="n">
        <v>94</v>
      </c>
      <c r="J646" s="125" t="n">
        <v>61</v>
      </c>
      <c r="K646" s="125" t="n">
        <v>77.5</v>
      </c>
    </row>
    <row r="647" customFormat="false" ht="15" hidden="false" customHeight="false" outlineLevel="0" collapsed="false">
      <c r="A647" s="129" t="s">
        <v>430</v>
      </c>
      <c r="B647" s="210" t="n">
        <v>43014</v>
      </c>
      <c r="C647" s="211" t="n">
        <v>15.3</v>
      </c>
      <c r="D647" s="212" t="n">
        <v>24</v>
      </c>
      <c r="E647" s="212" t="n">
        <v>14.5</v>
      </c>
      <c r="F647" s="123" t="n">
        <v>0</v>
      </c>
      <c r="G647" s="213" t="n">
        <v>1.89771256062896</v>
      </c>
      <c r="H647" s="214" t="n">
        <v>120.96</v>
      </c>
      <c r="I647" s="125" t="n">
        <v>94</v>
      </c>
      <c r="J647" s="125" t="n">
        <v>60</v>
      </c>
      <c r="K647" s="125" t="n">
        <v>77</v>
      </c>
    </row>
    <row r="648" customFormat="false" ht="15" hidden="false" customHeight="false" outlineLevel="0" collapsed="false">
      <c r="A648" s="129" t="s">
        <v>430</v>
      </c>
      <c r="B648" s="210" t="n">
        <v>43015</v>
      </c>
      <c r="C648" s="211" t="n">
        <v>17.9</v>
      </c>
      <c r="D648" s="212" t="n">
        <v>23.5</v>
      </c>
      <c r="E648" s="212" t="n">
        <v>10</v>
      </c>
      <c r="F648" s="123" t="n">
        <v>0</v>
      </c>
      <c r="G648" s="213" t="n">
        <v>1.43185135119833</v>
      </c>
      <c r="H648" s="214" t="n">
        <v>155.52</v>
      </c>
      <c r="I648" s="125" t="n">
        <v>90</v>
      </c>
      <c r="J648" s="125" t="n">
        <v>21</v>
      </c>
      <c r="K648" s="125" t="n">
        <v>55.5</v>
      </c>
    </row>
    <row r="649" customFormat="false" ht="15" hidden="false" customHeight="false" outlineLevel="0" collapsed="false">
      <c r="A649" s="129" t="s">
        <v>430</v>
      </c>
      <c r="B649" s="210" t="n">
        <v>43016</v>
      </c>
      <c r="C649" s="211" t="n">
        <v>16.2</v>
      </c>
      <c r="D649" s="212" t="n">
        <v>23</v>
      </c>
      <c r="E649" s="212" t="n">
        <v>7</v>
      </c>
      <c r="F649" s="123" t="n">
        <v>0</v>
      </c>
      <c r="G649" s="213" t="n">
        <v>1.46454814729424</v>
      </c>
      <c r="H649" s="214" t="n">
        <v>86.4</v>
      </c>
      <c r="I649" s="125" t="n">
        <v>90</v>
      </c>
      <c r="J649" s="125" t="n">
        <v>40</v>
      </c>
      <c r="K649" s="125" t="n">
        <v>65</v>
      </c>
    </row>
    <row r="650" customFormat="false" ht="15" hidden="false" customHeight="false" outlineLevel="0" collapsed="false">
      <c r="A650" s="129" t="s">
        <v>430</v>
      </c>
      <c r="B650" s="210" t="n">
        <v>43017</v>
      </c>
      <c r="C650" s="211" t="n">
        <v>11.5</v>
      </c>
      <c r="D650" s="212" t="n">
        <v>22.5</v>
      </c>
      <c r="E650" s="212" t="n">
        <v>14.5</v>
      </c>
      <c r="F650" s="123" t="n">
        <v>0</v>
      </c>
      <c r="G650" s="213" t="n">
        <v>1.80933148436894</v>
      </c>
      <c r="H650" s="214" t="n">
        <v>95.04</v>
      </c>
      <c r="I650" s="125" t="n">
        <v>94</v>
      </c>
      <c r="J650" s="125" t="n">
        <v>64</v>
      </c>
      <c r="K650" s="125" t="n">
        <v>79</v>
      </c>
    </row>
    <row r="651" customFormat="false" ht="15" hidden="false" customHeight="false" outlineLevel="0" collapsed="false">
      <c r="A651" s="129" t="s">
        <v>430</v>
      </c>
      <c r="B651" s="210" t="n">
        <v>43018</v>
      </c>
      <c r="C651" s="211" t="n">
        <v>14.5</v>
      </c>
      <c r="D651" s="212" t="n">
        <v>24</v>
      </c>
      <c r="E651" s="212" t="n">
        <v>12</v>
      </c>
      <c r="F651" s="123" t="n">
        <v>0</v>
      </c>
      <c r="G651" s="213" t="n">
        <v>1.75210123921912</v>
      </c>
      <c r="H651" s="214" t="n">
        <v>60.48</v>
      </c>
      <c r="I651" s="125" t="n">
        <v>93</v>
      </c>
      <c r="J651" s="125" t="n">
        <v>52</v>
      </c>
      <c r="K651" s="125" t="n">
        <v>72.5</v>
      </c>
    </row>
    <row r="652" customFormat="false" ht="15" hidden="false" customHeight="false" outlineLevel="0" collapsed="false">
      <c r="A652" s="129" t="s">
        <v>430</v>
      </c>
      <c r="B652" s="210" t="n">
        <v>43019</v>
      </c>
      <c r="C652" s="211" t="n">
        <v>16.1</v>
      </c>
      <c r="D652" s="212" t="n">
        <v>24.5</v>
      </c>
      <c r="E652" s="212" t="n">
        <v>12</v>
      </c>
      <c r="F652" s="123" t="n">
        <v>0</v>
      </c>
      <c r="G652" s="213" t="n">
        <v>1.84472307446897</v>
      </c>
      <c r="H652" s="214" t="n">
        <v>69.12</v>
      </c>
      <c r="I652" s="125" t="n">
        <v>94</v>
      </c>
      <c r="J652" s="125" t="n">
        <v>57</v>
      </c>
      <c r="K652" s="125" t="n">
        <v>75.5</v>
      </c>
    </row>
    <row r="653" customFormat="false" ht="15" hidden="false" customHeight="false" outlineLevel="0" collapsed="false">
      <c r="A653" s="129" t="s">
        <v>430</v>
      </c>
      <c r="B653" s="210" t="n">
        <v>43020</v>
      </c>
      <c r="C653" s="211" t="n">
        <v>17.2</v>
      </c>
      <c r="D653" s="212" t="n">
        <v>23.5</v>
      </c>
      <c r="E653" s="212" t="n">
        <v>10</v>
      </c>
      <c r="F653" s="123" t="n">
        <v>0</v>
      </c>
      <c r="G653" s="213" t="n">
        <v>1.75596193649843</v>
      </c>
      <c r="H653" s="214" t="n">
        <v>86.4</v>
      </c>
      <c r="I653" s="125" t="n">
        <v>95</v>
      </c>
      <c r="J653" s="125" t="n">
        <v>62</v>
      </c>
      <c r="K653" s="125" t="n">
        <v>78.5</v>
      </c>
    </row>
    <row r="654" customFormat="false" ht="15" hidden="false" customHeight="false" outlineLevel="0" collapsed="false">
      <c r="A654" s="129" t="s">
        <v>430</v>
      </c>
      <c r="B654" s="210" t="n">
        <v>43021</v>
      </c>
      <c r="C654" s="211" t="n">
        <v>16.4</v>
      </c>
      <c r="D654" s="212" t="n">
        <v>25</v>
      </c>
      <c r="E654" s="212" t="n">
        <v>10</v>
      </c>
      <c r="F654" s="123" t="n">
        <v>0</v>
      </c>
      <c r="G654" s="213" t="n">
        <v>1.87298821822809</v>
      </c>
      <c r="H654" s="214" t="n">
        <v>86.4</v>
      </c>
      <c r="I654" s="125" t="n">
        <v>95</v>
      </c>
      <c r="J654" s="125" t="n">
        <v>60</v>
      </c>
      <c r="K654" s="125" t="n">
        <v>77.5</v>
      </c>
    </row>
    <row r="655" customFormat="false" ht="15" hidden="false" customHeight="false" outlineLevel="0" collapsed="false">
      <c r="A655" s="129" t="s">
        <v>430</v>
      </c>
      <c r="B655" s="210" t="n">
        <v>43022</v>
      </c>
      <c r="C655" s="211" t="n">
        <v>16.6</v>
      </c>
      <c r="D655" s="212" t="n">
        <v>25.5</v>
      </c>
      <c r="E655" s="212" t="n">
        <v>12</v>
      </c>
      <c r="F655" s="123" t="n">
        <v>0</v>
      </c>
      <c r="G655" s="213" t="n">
        <v>1.93569807733681</v>
      </c>
      <c r="H655" s="214" t="n">
        <v>77.76</v>
      </c>
      <c r="I655" s="125" t="n">
        <v>95</v>
      </c>
      <c r="J655" s="125" t="n">
        <v>55</v>
      </c>
      <c r="K655" s="125" t="n">
        <v>75</v>
      </c>
    </row>
    <row r="656" customFormat="false" ht="15" hidden="false" customHeight="false" outlineLevel="0" collapsed="false">
      <c r="A656" s="129" t="s">
        <v>430</v>
      </c>
      <c r="B656" s="210" t="n">
        <v>43023</v>
      </c>
      <c r="C656" s="211" t="n">
        <v>16.5</v>
      </c>
      <c r="D656" s="212" t="n">
        <v>26.5</v>
      </c>
      <c r="E656" s="212" t="n">
        <v>11.5</v>
      </c>
      <c r="F656" s="123" t="n">
        <v>0</v>
      </c>
      <c r="G656" s="213" t="n">
        <v>1.94970333840858</v>
      </c>
      <c r="H656" s="214" t="n">
        <v>77.76</v>
      </c>
      <c r="I656" s="125" t="n">
        <v>95</v>
      </c>
      <c r="J656" s="125" t="n">
        <v>45</v>
      </c>
      <c r="K656" s="125" t="n">
        <v>70</v>
      </c>
    </row>
    <row r="657" customFormat="false" ht="15" hidden="false" customHeight="false" outlineLevel="0" collapsed="false">
      <c r="A657" s="129" t="s">
        <v>430</v>
      </c>
      <c r="B657" s="210" t="n">
        <v>43024</v>
      </c>
      <c r="C657" s="211" t="n">
        <v>16.5</v>
      </c>
      <c r="D657" s="212" t="n">
        <v>27</v>
      </c>
      <c r="E657" s="212" t="n">
        <v>14</v>
      </c>
      <c r="F657" s="123" t="n">
        <v>0</v>
      </c>
      <c r="G657" s="213" t="n">
        <v>1.92769521486837</v>
      </c>
      <c r="H657" s="214" t="n">
        <v>95.04</v>
      </c>
      <c r="I657" s="125" t="n">
        <v>92</v>
      </c>
      <c r="J657" s="125" t="n">
        <v>36</v>
      </c>
      <c r="K657" s="125" t="n">
        <v>64</v>
      </c>
    </row>
    <row r="658" customFormat="false" ht="15" hidden="false" customHeight="false" outlineLevel="0" collapsed="false">
      <c r="A658" s="129" t="s">
        <v>430</v>
      </c>
      <c r="B658" s="210" t="n">
        <v>43025</v>
      </c>
      <c r="C658" s="211" t="n">
        <v>16.3</v>
      </c>
      <c r="D658" s="212" t="n">
        <v>27.5</v>
      </c>
      <c r="E658" s="212" t="n">
        <v>11.5</v>
      </c>
      <c r="F658" s="123" t="n">
        <v>0</v>
      </c>
      <c r="G658" s="213" t="n">
        <v>1.924145980282</v>
      </c>
      <c r="H658" s="214" t="n">
        <v>77.76</v>
      </c>
      <c r="I658" s="125" t="n">
        <v>93</v>
      </c>
      <c r="J658" s="125" t="n">
        <v>32</v>
      </c>
      <c r="K658" s="125" t="n">
        <v>62.5</v>
      </c>
    </row>
    <row r="659" customFormat="false" ht="15" hidden="false" customHeight="false" outlineLevel="0" collapsed="false">
      <c r="A659" s="129" t="s">
        <v>430</v>
      </c>
      <c r="B659" s="210" t="n">
        <v>43026</v>
      </c>
      <c r="C659" s="211" t="n">
        <v>15.8</v>
      </c>
      <c r="D659" s="212" t="n">
        <v>28</v>
      </c>
      <c r="E659" s="212" t="n">
        <v>11</v>
      </c>
      <c r="F659" s="123" t="n">
        <v>0</v>
      </c>
      <c r="G659" s="213" t="n">
        <v>1.97335666133425</v>
      </c>
      <c r="H659" s="214" t="n">
        <v>69.12</v>
      </c>
      <c r="I659" s="125" t="n">
        <v>94</v>
      </c>
      <c r="J659" s="125" t="n">
        <v>30</v>
      </c>
      <c r="K659" s="125" t="n">
        <v>62</v>
      </c>
    </row>
    <row r="660" customFormat="false" ht="15" hidden="false" customHeight="false" outlineLevel="0" collapsed="false">
      <c r="A660" s="129" t="s">
        <v>430</v>
      </c>
      <c r="B660" s="210" t="n">
        <v>43027</v>
      </c>
      <c r="C660" s="211" t="n">
        <v>12.8</v>
      </c>
      <c r="D660" s="212" t="n">
        <v>27.5</v>
      </c>
      <c r="E660" s="212" t="n">
        <v>14</v>
      </c>
      <c r="F660" s="123" t="n">
        <v>0</v>
      </c>
      <c r="G660" s="213" t="n">
        <v>2.02999793277523</v>
      </c>
      <c r="H660" s="214" t="n">
        <v>146.88</v>
      </c>
      <c r="I660" s="125" t="n">
        <v>91</v>
      </c>
      <c r="J660" s="125" t="n">
        <v>45</v>
      </c>
      <c r="K660" s="125" t="n">
        <v>68</v>
      </c>
    </row>
    <row r="661" customFormat="false" ht="15" hidden="false" customHeight="false" outlineLevel="0" collapsed="false">
      <c r="A661" s="129" t="s">
        <v>430</v>
      </c>
      <c r="B661" s="210" t="n">
        <v>43028</v>
      </c>
      <c r="C661" s="211" t="n">
        <v>10.2</v>
      </c>
      <c r="D661" s="212" t="n">
        <v>28.5</v>
      </c>
      <c r="E661" s="212" t="n">
        <v>16.5</v>
      </c>
      <c r="F661" s="123" t="n">
        <v>0</v>
      </c>
      <c r="G661" s="213" t="n">
        <v>2.2605643205613</v>
      </c>
      <c r="H661" s="214" t="n">
        <v>129.6</v>
      </c>
      <c r="I661" s="125" t="n">
        <v>94</v>
      </c>
      <c r="J661" s="125" t="n">
        <v>46</v>
      </c>
      <c r="K661" s="125" t="n">
        <v>70</v>
      </c>
    </row>
    <row r="662" customFormat="false" ht="15" hidden="false" customHeight="false" outlineLevel="0" collapsed="false">
      <c r="A662" s="129" t="s">
        <v>430</v>
      </c>
      <c r="B662" s="210" t="n">
        <v>43029</v>
      </c>
      <c r="C662" s="211" t="n">
        <v>14.4</v>
      </c>
      <c r="D662" s="212" t="n">
        <v>26</v>
      </c>
      <c r="E662" s="212" t="n">
        <v>14</v>
      </c>
      <c r="F662" s="123" t="n">
        <v>0</v>
      </c>
      <c r="G662" s="213" t="n">
        <v>2.05217647719174</v>
      </c>
      <c r="H662" s="214" t="n">
        <v>86.4</v>
      </c>
      <c r="I662" s="125" t="n">
        <v>95</v>
      </c>
      <c r="J662" s="125" t="n">
        <v>57</v>
      </c>
      <c r="K662" s="125" t="n">
        <v>76</v>
      </c>
    </row>
    <row r="663" customFormat="false" ht="15" hidden="false" customHeight="false" outlineLevel="0" collapsed="false">
      <c r="A663" s="129" t="s">
        <v>430</v>
      </c>
      <c r="B663" s="210" t="n">
        <v>43030</v>
      </c>
      <c r="C663" s="211" t="n">
        <v>9</v>
      </c>
      <c r="D663" s="212" t="n">
        <v>21.5</v>
      </c>
      <c r="E663" s="212" t="n">
        <v>15.5</v>
      </c>
      <c r="F663" s="123" t="n">
        <v>0</v>
      </c>
      <c r="G663" s="213" t="n">
        <v>1.70230213370765</v>
      </c>
      <c r="H663" s="214" t="n">
        <v>95.04</v>
      </c>
      <c r="I663" s="125" t="n">
        <v>95</v>
      </c>
      <c r="J663" s="125" t="n">
        <v>55</v>
      </c>
      <c r="K663" s="125" t="n">
        <v>75</v>
      </c>
    </row>
    <row r="664" customFormat="false" ht="15" hidden="false" customHeight="false" outlineLevel="0" collapsed="false">
      <c r="A664" s="129" t="s">
        <v>430</v>
      </c>
      <c r="B664" s="210" t="n">
        <v>43031</v>
      </c>
      <c r="C664" s="211" t="n">
        <v>15.2</v>
      </c>
      <c r="D664" s="212" t="n">
        <v>21</v>
      </c>
      <c r="E664" s="212" t="n">
        <v>12.5</v>
      </c>
      <c r="F664" s="123" t="n">
        <v>2.2</v>
      </c>
      <c r="G664" s="213" t="n">
        <v>1.43377951285065</v>
      </c>
      <c r="H664" s="214" t="n">
        <v>129.6</v>
      </c>
      <c r="I664" s="125" t="n">
        <v>85</v>
      </c>
      <c r="J664" s="125" t="n">
        <v>52</v>
      </c>
      <c r="K664" s="125" t="n">
        <v>68.5</v>
      </c>
    </row>
    <row r="665" customFormat="false" ht="15" hidden="false" customHeight="false" outlineLevel="0" collapsed="false">
      <c r="A665" s="129" t="s">
        <v>430</v>
      </c>
      <c r="B665" s="210" t="n">
        <v>43032</v>
      </c>
      <c r="C665" s="211" t="n">
        <v>15.1</v>
      </c>
      <c r="D665" s="212" t="n">
        <v>22</v>
      </c>
      <c r="E665" s="212" t="n">
        <v>7</v>
      </c>
      <c r="F665" s="123" t="n">
        <v>0</v>
      </c>
      <c r="G665" s="213" t="n">
        <v>1.49986254495031</v>
      </c>
      <c r="H665" s="214" t="n">
        <v>69.12</v>
      </c>
      <c r="I665" s="125" t="n">
        <v>93</v>
      </c>
      <c r="J665" s="125" t="n">
        <v>54</v>
      </c>
      <c r="K665" s="125" t="n">
        <v>73.5</v>
      </c>
    </row>
    <row r="666" customFormat="false" ht="15" hidden="false" customHeight="false" outlineLevel="0" collapsed="false">
      <c r="A666" s="129" t="s">
        <v>430</v>
      </c>
      <c r="B666" s="210" t="n">
        <v>43033</v>
      </c>
      <c r="C666" s="211" t="n">
        <v>15.1</v>
      </c>
      <c r="D666" s="212" t="n">
        <v>25</v>
      </c>
      <c r="E666" s="212" t="n">
        <v>4</v>
      </c>
      <c r="F666" s="123" t="n">
        <v>0</v>
      </c>
      <c r="G666" s="213" t="n">
        <v>1.58678782547942</v>
      </c>
      <c r="H666" s="214" t="n">
        <v>86.4</v>
      </c>
      <c r="I666" s="125" t="n">
        <v>93</v>
      </c>
      <c r="J666" s="125" t="n">
        <v>28</v>
      </c>
      <c r="K666" s="125" t="n">
        <v>60.5</v>
      </c>
    </row>
    <row r="667" customFormat="false" ht="15" hidden="false" customHeight="false" outlineLevel="0" collapsed="false">
      <c r="A667" s="129" t="s">
        <v>430</v>
      </c>
      <c r="B667" s="210" t="n">
        <v>43034</v>
      </c>
      <c r="C667" s="211" t="n">
        <v>14.3</v>
      </c>
      <c r="D667" s="212" t="n">
        <v>24.5</v>
      </c>
      <c r="E667" s="212" t="n">
        <v>7</v>
      </c>
      <c r="F667" s="123" t="n">
        <v>0</v>
      </c>
      <c r="G667" s="213" t="n">
        <v>1.61497215538438</v>
      </c>
      <c r="H667" s="214" t="n">
        <v>69.12</v>
      </c>
      <c r="I667" s="125" t="n">
        <v>93</v>
      </c>
      <c r="J667" s="125" t="n">
        <v>37</v>
      </c>
      <c r="K667" s="125" t="n">
        <v>65</v>
      </c>
    </row>
    <row r="668" customFormat="false" ht="15" hidden="false" customHeight="false" outlineLevel="0" collapsed="false">
      <c r="A668" s="129" t="s">
        <v>430</v>
      </c>
      <c r="B668" s="210" t="n">
        <v>43035</v>
      </c>
      <c r="C668" s="211" t="n">
        <v>10.4</v>
      </c>
      <c r="D668" s="212" t="n">
        <v>24</v>
      </c>
      <c r="E668" s="212" t="n">
        <v>8.5</v>
      </c>
      <c r="F668" s="123" t="n">
        <v>0</v>
      </c>
      <c r="G668" s="213" t="n">
        <v>1.79080438130757</v>
      </c>
      <c r="H668" s="214" t="n">
        <v>112.32</v>
      </c>
      <c r="I668" s="125" t="n">
        <v>94</v>
      </c>
      <c r="J668" s="125" t="n">
        <v>70</v>
      </c>
      <c r="K668" s="125" t="n">
        <v>82</v>
      </c>
    </row>
    <row r="669" customFormat="false" ht="15" hidden="false" customHeight="false" outlineLevel="0" collapsed="false">
      <c r="A669" s="129" t="s">
        <v>430</v>
      </c>
      <c r="B669" s="210" t="n">
        <v>43036</v>
      </c>
      <c r="C669" s="211" t="n">
        <v>14.4</v>
      </c>
      <c r="D669" s="212" t="n">
        <v>25</v>
      </c>
      <c r="E669" s="212" t="n">
        <v>14</v>
      </c>
      <c r="F669" s="123" t="n">
        <v>0</v>
      </c>
      <c r="G669" s="213" t="n">
        <v>1.68103915256046</v>
      </c>
      <c r="H669" s="214" t="n">
        <v>129.6</v>
      </c>
      <c r="I669" s="125" t="n">
        <v>91</v>
      </c>
      <c r="J669" s="125" t="n">
        <v>30</v>
      </c>
      <c r="K669" s="125" t="n">
        <v>60.5</v>
      </c>
    </row>
    <row r="670" customFormat="false" ht="15" hidden="false" customHeight="false" outlineLevel="0" collapsed="false">
      <c r="A670" s="129" t="s">
        <v>430</v>
      </c>
      <c r="B670" s="210" t="n">
        <v>43037</v>
      </c>
      <c r="C670" s="211" t="n">
        <v>12.6</v>
      </c>
      <c r="D670" s="212" t="n">
        <v>20.5</v>
      </c>
      <c r="E670" s="212" t="n">
        <v>12</v>
      </c>
      <c r="F670" s="123" t="n">
        <v>0</v>
      </c>
      <c r="G670" s="213" t="n">
        <v>1.45882309383638</v>
      </c>
      <c r="H670" s="214" t="n">
        <v>181.44</v>
      </c>
      <c r="I670" s="125" t="n">
        <v>89</v>
      </c>
      <c r="J670" s="125" t="n">
        <v>55</v>
      </c>
      <c r="K670" s="125" t="n">
        <v>72</v>
      </c>
    </row>
    <row r="671" customFormat="false" ht="15" hidden="false" customHeight="false" outlineLevel="0" collapsed="false">
      <c r="A671" s="129" t="s">
        <v>430</v>
      </c>
      <c r="B671" s="210" t="n">
        <v>43038</v>
      </c>
      <c r="C671" s="211" t="n">
        <v>6</v>
      </c>
      <c r="D671" s="212" t="n">
        <v>20</v>
      </c>
      <c r="E671" s="212" t="n">
        <v>13</v>
      </c>
      <c r="F671" s="123" t="n">
        <v>0</v>
      </c>
      <c r="G671" s="213" t="n">
        <v>1.56231959578628</v>
      </c>
      <c r="H671" s="214" t="n">
        <v>172.8</v>
      </c>
      <c r="I671" s="125" t="n">
        <v>92</v>
      </c>
      <c r="J671" s="125" t="n">
        <v>65</v>
      </c>
      <c r="K671" s="125" t="n">
        <v>78.5</v>
      </c>
    </row>
    <row r="672" customFormat="false" ht="15" hidden="false" customHeight="false" outlineLevel="0" collapsed="false">
      <c r="A672" s="129" t="s">
        <v>430</v>
      </c>
      <c r="B672" s="210" t="n">
        <v>43039</v>
      </c>
      <c r="C672" s="211" t="n">
        <v>10.3</v>
      </c>
      <c r="D672" s="212" t="n">
        <v>23</v>
      </c>
      <c r="E672" s="212" t="n">
        <v>13</v>
      </c>
      <c r="F672" s="123" t="n">
        <v>0</v>
      </c>
      <c r="G672" s="213" t="n">
        <v>1.66670385093416</v>
      </c>
      <c r="H672" s="214" t="n">
        <v>120.96</v>
      </c>
      <c r="I672" s="125" t="n">
        <v>92</v>
      </c>
      <c r="J672" s="125" t="n">
        <v>50</v>
      </c>
      <c r="K672" s="125" t="n">
        <v>71</v>
      </c>
    </row>
    <row r="673" customFormat="false" ht="15" hidden="false" customHeight="false" outlineLevel="0" collapsed="false">
      <c r="A673" s="129" t="s">
        <v>430</v>
      </c>
      <c r="B673" s="210" t="n">
        <v>43040</v>
      </c>
      <c r="C673" s="211" t="n">
        <v>13.1</v>
      </c>
      <c r="D673" s="212" t="n">
        <v>24.5</v>
      </c>
      <c r="E673" s="212" t="n">
        <v>12</v>
      </c>
      <c r="F673" s="123" t="n">
        <v>0</v>
      </c>
      <c r="G673" s="213" t="n">
        <v>1.6850569105228</v>
      </c>
      <c r="H673" s="214" t="n">
        <v>112.32</v>
      </c>
      <c r="I673" s="125" t="n">
        <v>90</v>
      </c>
      <c r="J673" s="125" t="n">
        <v>43</v>
      </c>
      <c r="K673" s="125" t="n">
        <v>66.5</v>
      </c>
    </row>
    <row r="674" customFormat="false" ht="15" hidden="false" customHeight="false" outlineLevel="0" collapsed="false">
      <c r="A674" s="129" t="s">
        <v>430</v>
      </c>
      <c r="B674" s="210" t="n">
        <v>43041</v>
      </c>
      <c r="C674" s="211" t="n">
        <v>12.9</v>
      </c>
      <c r="D674" s="212" t="n">
        <v>24</v>
      </c>
      <c r="E674" s="212" t="n">
        <v>9</v>
      </c>
      <c r="F674" s="123" t="n">
        <v>0</v>
      </c>
      <c r="G674" s="213" t="n">
        <v>1.60213346028297</v>
      </c>
      <c r="H674" s="214" t="n">
        <v>69.12</v>
      </c>
      <c r="I674" s="125" t="n">
        <v>92</v>
      </c>
      <c r="J674" s="125" t="n">
        <v>40</v>
      </c>
      <c r="K674" s="125" t="n">
        <v>66</v>
      </c>
    </row>
    <row r="675" customFormat="false" ht="15" hidden="false" customHeight="false" outlineLevel="0" collapsed="false">
      <c r="A675" s="129" t="s">
        <v>430</v>
      </c>
      <c r="B675" s="210" t="n">
        <v>43042</v>
      </c>
      <c r="C675" s="211" t="n">
        <v>12.7</v>
      </c>
      <c r="D675" s="212" t="n">
        <v>25</v>
      </c>
      <c r="E675" s="212" t="n">
        <v>10</v>
      </c>
      <c r="F675" s="123" t="n">
        <v>0</v>
      </c>
      <c r="G675" s="213" t="n">
        <v>1.73951897181772</v>
      </c>
      <c r="H675" s="214" t="n">
        <v>77.76</v>
      </c>
      <c r="I675" s="125" t="n">
        <v>92</v>
      </c>
      <c r="J675" s="125" t="n">
        <v>46</v>
      </c>
      <c r="K675" s="125" t="n">
        <v>69</v>
      </c>
    </row>
    <row r="676" customFormat="false" ht="15" hidden="false" customHeight="false" outlineLevel="0" collapsed="false">
      <c r="A676" s="129" t="s">
        <v>430</v>
      </c>
      <c r="B676" s="210" t="n">
        <v>43043</v>
      </c>
      <c r="C676" s="211" t="n">
        <v>9.7</v>
      </c>
      <c r="D676" s="212" t="n">
        <v>25.5</v>
      </c>
      <c r="E676" s="212" t="n">
        <v>13</v>
      </c>
      <c r="F676" s="123" t="n">
        <v>0</v>
      </c>
      <c r="G676" s="213" t="n">
        <v>1.82787880068157</v>
      </c>
      <c r="H676" s="214" t="n">
        <v>172.8</v>
      </c>
      <c r="I676" s="125" t="n">
        <v>90</v>
      </c>
      <c r="J676" s="125" t="n">
        <v>48</v>
      </c>
      <c r="K676" s="125" t="n">
        <v>69</v>
      </c>
    </row>
    <row r="677" customFormat="false" ht="15" hidden="false" customHeight="false" outlineLevel="0" collapsed="false">
      <c r="A677" s="129" t="s">
        <v>430</v>
      </c>
      <c r="B677" s="210" t="n">
        <v>43044</v>
      </c>
      <c r="C677" s="211" t="n">
        <v>7</v>
      </c>
      <c r="D677" s="212" t="n">
        <v>19.5</v>
      </c>
      <c r="E677" s="212" t="n">
        <v>13.5</v>
      </c>
      <c r="F677" s="123" t="n">
        <v>21.5</v>
      </c>
      <c r="G677" s="213" t="n">
        <v>1.62299881297878</v>
      </c>
      <c r="H677" s="214" t="n">
        <v>86.4</v>
      </c>
      <c r="I677" s="125" t="n">
        <v>92</v>
      </c>
      <c r="J677" s="125" t="n">
        <v>75</v>
      </c>
      <c r="K677" s="125" t="n">
        <v>83.5</v>
      </c>
    </row>
    <row r="678" customFormat="false" ht="15" hidden="false" customHeight="false" outlineLevel="0" collapsed="false">
      <c r="A678" s="129" t="s">
        <v>430</v>
      </c>
      <c r="B678" s="210" t="n">
        <v>43045</v>
      </c>
      <c r="C678" s="211" t="n">
        <v>7</v>
      </c>
      <c r="D678" s="212" t="n">
        <v>15</v>
      </c>
      <c r="E678" s="212" t="n">
        <v>9.5</v>
      </c>
      <c r="F678" s="123" t="n">
        <v>0</v>
      </c>
      <c r="G678" s="213" t="n">
        <v>1.0838690237911</v>
      </c>
      <c r="H678" s="214" t="n">
        <v>138.24</v>
      </c>
      <c r="I678" s="125" t="n">
        <v>93</v>
      </c>
      <c r="J678" s="125" t="n">
        <v>49</v>
      </c>
      <c r="K678" s="125" t="n">
        <v>71</v>
      </c>
    </row>
    <row r="679" customFormat="false" ht="15" hidden="false" customHeight="false" outlineLevel="0" collapsed="false">
      <c r="A679" s="129" t="s">
        <v>430</v>
      </c>
      <c r="B679" s="210" t="n">
        <v>43046</v>
      </c>
      <c r="C679" s="211" t="n">
        <v>8.7</v>
      </c>
      <c r="D679" s="212" t="n">
        <v>16</v>
      </c>
      <c r="E679" s="212" t="n">
        <v>9</v>
      </c>
      <c r="F679" s="123" t="n">
        <v>26.2</v>
      </c>
      <c r="G679" s="213" t="n">
        <v>1.25637470920532</v>
      </c>
      <c r="H679" s="214" t="n">
        <v>103.68</v>
      </c>
      <c r="I679" s="125" t="n">
        <v>94</v>
      </c>
      <c r="J679" s="125" t="n">
        <v>70</v>
      </c>
      <c r="K679" s="125" t="n">
        <v>82</v>
      </c>
    </row>
    <row r="680" customFormat="false" ht="15" hidden="false" customHeight="false" outlineLevel="0" collapsed="false">
      <c r="A680" s="129" t="s">
        <v>430</v>
      </c>
      <c r="B680" s="210" t="n">
        <v>43047</v>
      </c>
      <c r="C680" s="211" t="n">
        <v>11.6</v>
      </c>
      <c r="D680" s="212" t="n">
        <v>18</v>
      </c>
      <c r="E680" s="212" t="n">
        <v>9</v>
      </c>
      <c r="F680" s="123" t="n">
        <v>6.4</v>
      </c>
      <c r="G680" s="213" t="n">
        <v>1.25936440301717</v>
      </c>
      <c r="H680" s="214" t="n">
        <v>103.68</v>
      </c>
      <c r="I680" s="125" t="n">
        <v>92</v>
      </c>
      <c r="J680" s="125" t="n">
        <v>54</v>
      </c>
      <c r="K680" s="125" t="n">
        <v>73</v>
      </c>
    </row>
    <row r="681" customFormat="false" ht="15" hidden="false" customHeight="false" outlineLevel="0" collapsed="false">
      <c r="A681" s="129" t="s">
        <v>430</v>
      </c>
      <c r="B681" s="210" t="n">
        <v>43048</v>
      </c>
      <c r="C681" s="211" t="n">
        <v>4.8</v>
      </c>
      <c r="D681" s="212" t="n">
        <v>16</v>
      </c>
      <c r="E681" s="212" t="n">
        <v>9</v>
      </c>
      <c r="F681" s="123" t="n">
        <v>0</v>
      </c>
      <c r="G681" s="213" t="n">
        <v>1.20375147228437</v>
      </c>
      <c r="H681" s="214" t="n">
        <v>69.12</v>
      </c>
      <c r="I681" s="125" t="n">
        <v>92</v>
      </c>
      <c r="J681" s="125" t="n">
        <v>64</v>
      </c>
      <c r="K681" s="125" t="n">
        <v>78</v>
      </c>
    </row>
    <row r="682" customFormat="false" ht="15" hidden="false" customHeight="false" outlineLevel="0" collapsed="false">
      <c r="A682" s="129" t="s">
        <v>430</v>
      </c>
      <c r="B682" s="210" t="n">
        <v>43049</v>
      </c>
      <c r="C682" s="211" t="n">
        <v>12.7</v>
      </c>
      <c r="D682" s="212" t="n">
        <v>18</v>
      </c>
      <c r="E682" s="212" t="n">
        <v>6.5</v>
      </c>
      <c r="F682" s="123" t="n">
        <v>1</v>
      </c>
      <c r="G682" s="213" t="n">
        <v>1.27558169928465</v>
      </c>
      <c r="H682" s="214" t="n">
        <v>69.12</v>
      </c>
      <c r="I682" s="125" t="n">
        <v>95</v>
      </c>
      <c r="J682" s="125" t="n">
        <v>61</v>
      </c>
      <c r="K682" s="125" t="n">
        <v>78</v>
      </c>
    </row>
    <row r="683" customFormat="false" ht="15" hidden="false" customHeight="false" outlineLevel="0" collapsed="false">
      <c r="A683" s="129" t="s">
        <v>430</v>
      </c>
      <c r="B683" s="210" t="n">
        <v>43050</v>
      </c>
      <c r="C683" s="211" t="n">
        <v>11.8</v>
      </c>
      <c r="D683" s="212" t="n">
        <v>20</v>
      </c>
      <c r="E683" s="212" t="n">
        <v>7</v>
      </c>
      <c r="F683" s="123" t="n">
        <v>0</v>
      </c>
      <c r="G683" s="213" t="n">
        <v>1.39448409819919</v>
      </c>
      <c r="H683" s="214" t="n">
        <v>69.12</v>
      </c>
      <c r="I683" s="125" t="n">
        <v>94</v>
      </c>
      <c r="J683" s="125" t="n">
        <v>59</v>
      </c>
      <c r="K683" s="125" t="n">
        <v>76.5</v>
      </c>
    </row>
    <row r="684" customFormat="false" ht="15" hidden="false" customHeight="false" outlineLevel="0" collapsed="false">
      <c r="A684" s="129" t="s">
        <v>430</v>
      </c>
      <c r="B684" s="210" t="n">
        <v>43051</v>
      </c>
      <c r="C684" s="211" t="n">
        <v>7.6</v>
      </c>
      <c r="D684" s="212" t="n">
        <v>19.5</v>
      </c>
      <c r="E684" s="212" t="n">
        <v>7.5</v>
      </c>
      <c r="F684" s="123" t="n">
        <v>0.8</v>
      </c>
      <c r="G684" s="213" t="n">
        <v>1.42825141089138</v>
      </c>
      <c r="H684" s="214" t="n">
        <v>112.32</v>
      </c>
      <c r="I684" s="125" t="n">
        <v>94</v>
      </c>
      <c r="J684" s="125" t="n">
        <v>70</v>
      </c>
      <c r="K684" s="125" t="n">
        <v>82</v>
      </c>
    </row>
    <row r="685" customFormat="false" ht="15" hidden="false" customHeight="false" outlineLevel="0" collapsed="false">
      <c r="A685" s="129" t="s">
        <v>430</v>
      </c>
      <c r="B685" s="210" t="n">
        <v>43052</v>
      </c>
      <c r="C685" s="211" t="n">
        <v>6.6</v>
      </c>
      <c r="D685" s="212" t="n">
        <v>13</v>
      </c>
      <c r="E685" s="212" t="n">
        <v>6.5</v>
      </c>
      <c r="F685" s="123" t="n">
        <v>4.2</v>
      </c>
      <c r="G685" s="213" t="n">
        <v>0.981990451036699</v>
      </c>
      <c r="H685" s="214" t="n">
        <v>155.52</v>
      </c>
      <c r="I685" s="125" t="n">
        <v>93</v>
      </c>
      <c r="J685" s="125" t="n">
        <v>59</v>
      </c>
      <c r="K685" s="125" t="n">
        <v>76</v>
      </c>
    </row>
    <row r="686" customFormat="false" ht="15" hidden="false" customHeight="false" outlineLevel="0" collapsed="false">
      <c r="A686" s="129" t="s">
        <v>430</v>
      </c>
      <c r="B686" s="210" t="n">
        <v>43053</v>
      </c>
      <c r="C686" s="211" t="n">
        <v>8.5</v>
      </c>
      <c r="D686" s="212" t="n">
        <v>14</v>
      </c>
      <c r="E686" s="212" t="n">
        <v>5</v>
      </c>
      <c r="F686" s="123" t="n">
        <v>0</v>
      </c>
      <c r="G686" s="213" t="n">
        <v>1.01446970673751</v>
      </c>
      <c r="H686" s="214" t="n">
        <v>155.52</v>
      </c>
      <c r="I686" s="125" t="n">
        <v>92</v>
      </c>
      <c r="J686" s="125" t="n">
        <v>64</v>
      </c>
      <c r="K686" s="125" t="n">
        <v>78</v>
      </c>
    </row>
    <row r="687" customFormat="false" ht="15" hidden="false" customHeight="false" outlineLevel="0" collapsed="false">
      <c r="A687" s="129" t="s">
        <v>430</v>
      </c>
      <c r="B687" s="210" t="n">
        <v>43054</v>
      </c>
      <c r="C687" s="211" t="n">
        <v>5.7</v>
      </c>
      <c r="D687" s="212" t="n">
        <v>16</v>
      </c>
      <c r="E687" s="212" t="n">
        <v>9</v>
      </c>
      <c r="F687" s="123" t="n">
        <v>0</v>
      </c>
      <c r="G687" s="213" t="n">
        <v>1.2071023845924</v>
      </c>
      <c r="H687" s="214" t="n">
        <v>155.52</v>
      </c>
      <c r="I687" s="125" t="n">
        <v>93</v>
      </c>
      <c r="J687" s="125" t="n">
        <v>63</v>
      </c>
      <c r="K687" s="125" t="n">
        <v>78</v>
      </c>
    </row>
    <row r="688" customFormat="false" ht="15" hidden="false" customHeight="false" outlineLevel="0" collapsed="false">
      <c r="A688" s="129" t="s">
        <v>430</v>
      </c>
      <c r="B688" s="210" t="n">
        <v>43055</v>
      </c>
      <c r="C688" s="211" t="n">
        <v>11.2</v>
      </c>
      <c r="D688" s="212" t="n">
        <v>18</v>
      </c>
      <c r="E688" s="212" t="n">
        <v>7</v>
      </c>
      <c r="F688" s="123" t="n">
        <v>0</v>
      </c>
      <c r="G688" s="213" t="n">
        <v>1.21989199455235</v>
      </c>
      <c r="H688" s="214" t="n">
        <v>112.32</v>
      </c>
      <c r="I688" s="125" t="n">
        <v>92</v>
      </c>
      <c r="J688" s="125" t="n">
        <v>54</v>
      </c>
      <c r="K688" s="125" t="n">
        <v>73</v>
      </c>
    </row>
    <row r="689" customFormat="false" ht="15" hidden="false" customHeight="false" outlineLevel="0" collapsed="false">
      <c r="A689" s="129" t="s">
        <v>430</v>
      </c>
      <c r="B689" s="210" t="n">
        <v>43056</v>
      </c>
      <c r="C689" s="211" t="n">
        <v>11.3</v>
      </c>
      <c r="D689" s="212" t="n">
        <v>18</v>
      </c>
      <c r="E689" s="212" t="n">
        <v>5</v>
      </c>
      <c r="F689" s="123" t="n">
        <v>0</v>
      </c>
      <c r="G689" s="213" t="n">
        <v>1.24044693848159</v>
      </c>
      <c r="H689" s="214" t="n">
        <v>77.76</v>
      </c>
      <c r="I689" s="125" t="n">
        <v>94</v>
      </c>
      <c r="J689" s="125" t="n">
        <v>62</v>
      </c>
      <c r="K689" s="125" t="n">
        <v>78</v>
      </c>
    </row>
    <row r="690" customFormat="false" ht="15" hidden="false" customHeight="false" outlineLevel="0" collapsed="false">
      <c r="A690" s="129" t="s">
        <v>430</v>
      </c>
      <c r="B690" s="210" t="n">
        <v>43057</v>
      </c>
      <c r="C690" s="211" t="n">
        <v>11</v>
      </c>
      <c r="D690" s="212" t="n">
        <v>18</v>
      </c>
      <c r="E690" s="212" t="n">
        <v>5</v>
      </c>
      <c r="F690" s="123" t="n">
        <v>0</v>
      </c>
      <c r="G690" s="213" t="n">
        <v>1.26661594328259</v>
      </c>
      <c r="H690" s="214" t="n">
        <v>69.12</v>
      </c>
      <c r="I690" s="125" t="n">
        <v>94</v>
      </c>
      <c r="J690" s="125" t="n">
        <v>68</v>
      </c>
      <c r="K690" s="125" t="n">
        <v>81</v>
      </c>
    </row>
    <row r="691" customFormat="false" ht="15" hidden="false" customHeight="false" outlineLevel="0" collapsed="false">
      <c r="A691" s="129" t="s">
        <v>430</v>
      </c>
      <c r="B691" s="210" t="n">
        <v>43058</v>
      </c>
      <c r="C691" s="211" t="n">
        <v>6.8</v>
      </c>
      <c r="D691" s="212" t="n">
        <v>16</v>
      </c>
      <c r="E691" s="212" t="n">
        <v>4</v>
      </c>
      <c r="F691" s="123" t="n">
        <v>0</v>
      </c>
      <c r="G691" s="213" t="n">
        <v>1.10667078372915</v>
      </c>
      <c r="H691" s="214" t="n">
        <v>86.4</v>
      </c>
      <c r="I691" s="125" t="n">
        <v>94</v>
      </c>
      <c r="J691" s="125" t="n">
        <v>62</v>
      </c>
      <c r="K691" s="125" t="n">
        <v>78</v>
      </c>
    </row>
    <row r="692" customFormat="false" ht="15" hidden="false" customHeight="false" outlineLevel="0" collapsed="false">
      <c r="A692" s="129" t="s">
        <v>430</v>
      </c>
      <c r="B692" s="210" t="n">
        <v>43059</v>
      </c>
      <c r="C692" s="211" t="n">
        <v>7.1</v>
      </c>
      <c r="D692" s="212" t="n">
        <v>17.5</v>
      </c>
      <c r="E692" s="212" t="n">
        <v>7.5</v>
      </c>
      <c r="F692" s="123" t="n">
        <v>0</v>
      </c>
      <c r="G692" s="213" t="n">
        <v>1.24098388100188</v>
      </c>
      <c r="H692" s="214" t="n">
        <v>69.12</v>
      </c>
      <c r="I692" s="125" t="n">
        <v>93</v>
      </c>
      <c r="J692" s="125" t="n">
        <v>60</v>
      </c>
      <c r="K692" s="125" t="n">
        <v>76.5</v>
      </c>
    </row>
    <row r="693" customFormat="false" ht="15" hidden="false" customHeight="false" outlineLevel="0" collapsed="false">
      <c r="A693" s="129" t="s">
        <v>430</v>
      </c>
      <c r="B693" s="210" t="n">
        <v>43060</v>
      </c>
      <c r="C693" s="211" t="n">
        <v>9.9</v>
      </c>
      <c r="D693" s="212" t="n">
        <v>19</v>
      </c>
      <c r="E693" s="212" t="n">
        <v>5</v>
      </c>
      <c r="F693" s="123" t="n">
        <v>0</v>
      </c>
      <c r="G693" s="213" t="n">
        <v>1.34029745867547</v>
      </c>
      <c r="H693" s="214" t="n">
        <v>51.84</v>
      </c>
      <c r="I693" s="125" t="n">
        <v>95</v>
      </c>
      <c r="J693" s="125" t="n">
        <v>68</v>
      </c>
      <c r="K693" s="125" t="n">
        <v>81.5</v>
      </c>
    </row>
    <row r="694" customFormat="false" ht="15" hidden="false" customHeight="false" outlineLevel="0" collapsed="false">
      <c r="A694" s="129" t="s">
        <v>430</v>
      </c>
      <c r="B694" s="210" t="n">
        <v>43061</v>
      </c>
      <c r="C694" s="211" t="n">
        <v>11</v>
      </c>
      <c r="D694" s="212" t="n">
        <v>20.5</v>
      </c>
      <c r="E694" s="212" t="n">
        <v>8</v>
      </c>
      <c r="F694" s="123" t="n">
        <v>0</v>
      </c>
      <c r="G694" s="213" t="n">
        <v>1.43915045636395</v>
      </c>
      <c r="H694" s="214" t="n">
        <v>43.2</v>
      </c>
      <c r="I694" s="125" t="n">
        <v>94</v>
      </c>
      <c r="J694" s="125" t="n">
        <v>57</v>
      </c>
      <c r="K694" s="125" t="n">
        <v>75.5</v>
      </c>
    </row>
    <row r="695" customFormat="false" ht="15" hidden="false" customHeight="false" outlineLevel="0" collapsed="false">
      <c r="A695" s="129" t="s">
        <v>430</v>
      </c>
      <c r="B695" s="210" t="n">
        <v>43062</v>
      </c>
      <c r="C695" s="211" t="n">
        <v>9.8</v>
      </c>
      <c r="D695" s="212" t="n">
        <v>21</v>
      </c>
      <c r="E695" s="212" t="n">
        <v>6</v>
      </c>
      <c r="F695" s="123" t="n">
        <v>0</v>
      </c>
      <c r="G695" s="213" t="n">
        <v>1.39793393290125</v>
      </c>
      <c r="H695" s="214" t="n">
        <v>69.12</v>
      </c>
      <c r="I695" s="125" t="n">
        <v>94</v>
      </c>
      <c r="J695" s="125" t="n">
        <v>49</v>
      </c>
      <c r="K695" s="125" t="n">
        <v>71.5</v>
      </c>
    </row>
    <row r="696" customFormat="false" ht="15" hidden="false" customHeight="false" outlineLevel="0" collapsed="false">
      <c r="A696" s="129" t="s">
        <v>430</v>
      </c>
      <c r="B696" s="210" t="n">
        <v>43063</v>
      </c>
      <c r="C696" s="211" t="n">
        <v>9.6</v>
      </c>
      <c r="D696" s="212" t="n">
        <v>18</v>
      </c>
      <c r="E696" s="212" t="n">
        <v>5</v>
      </c>
      <c r="F696" s="123" t="n">
        <v>0</v>
      </c>
      <c r="G696" s="213" t="n">
        <v>1.25353144088209</v>
      </c>
      <c r="H696" s="214" t="n">
        <v>51.84</v>
      </c>
      <c r="I696" s="125" t="n">
        <v>94</v>
      </c>
      <c r="J696" s="125" t="n">
        <v>65</v>
      </c>
      <c r="K696" s="125" t="n">
        <v>79.5</v>
      </c>
    </row>
    <row r="697" customFormat="false" ht="15" hidden="false" customHeight="false" outlineLevel="0" collapsed="false">
      <c r="A697" s="129" t="s">
        <v>430</v>
      </c>
      <c r="B697" s="210" t="n">
        <v>43064</v>
      </c>
      <c r="C697" s="211" t="n">
        <v>7.1</v>
      </c>
      <c r="D697" s="212" t="n">
        <v>19</v>
      </c>
      <c r="E697" s="212" t="n">
        <v>11</v>
      </c>
      <c r="F697" s="123" t="n">
        <v>0</v>
      </c>
      <c r="G697" s="213" t="n">
        <v>1.35647565627925</v>
      </c>
      <c r="H697" s="214" t="n">
        <v>69.12</v>
      </c>
      <c r="I697" s="125" t="n">
        <v>93</v>
      </c>
      <c r="J697" s="125" t="n">
        <v>51</v>
      </c>
      <c r="K697" s="125" t="n">
        <v>72</v>
      </c>
    </row>
    <row r="698" customFormat="false" ht="15" hidden="false" customHeight="false" outlineLevel="0" collapsed="false">
      <c r="A698" s="129" t="s">
        <v>430</v>
      </c>
      <c r="B698" s="210" t="n">
        <v>43065</v>
      </c>
      <c r="C698" s="211" t="n">
        <v>9.8</v>
      </c>
      <c r="D698" s="212" t="n">
        <v>15</v>
      </c>
      <c r="E698" s="212" t="n">
        <v>11.5</v>
      </c>
      <c r="F698" s="123" t="n">
        <v>0</v>
      </c>
      <c r="G698" s="213" t="n">
        <v>0.983944120806708</v>
      </c>
      <c r="H698" s="214" t="n">
        <v>146.88</v>
      </c>
      <c r="I698" s="125" t="n">
        <v>78</v>
      </c>
      <c r="J698" s="125" t="n">
        <v>47</v>
      </c>
      <c r="K698" s="125" t="n">
        <v>62.5</v>
      </c>
    </row>
    <row r="699" customFormat="false" ht="15" hidden="false" customHeight="false" outlineLevel="0" collapsed="false">
      <c r="A699" s="129" t="s">
        <v>430</v>
      </c>
      <c r="B699" s="210" t="n">
        <v>43066</v>
      </c>
      <c r="C699" s="211" t="n">
        <v>10.9</v>
      </c>
      <c r="D699" s="212" t="n">
        <v>16</v>
      </c>
      <c r="E699" s="212" t="n">
        <v>5</v>
      </c>
      <c r="F699" s="123" t="n">
        <v>0</v>
      </c>
      <c r="G699" s="213" t="n">
        <v>0.987192265621971</v>
      </c>
      <c r="H699" s="214" t="n">
        <v>77.76</v>
      </c>
      <c r="I699" s="125" t="n">
        <v>87</v>
      </c>
      <c r="J699" s="125" t="n">
        <v>45</v>
      </c>
      <c r="K699" s="125" t="n">
        <v>66</v>
      </c>
    </row>
    <row r="700" customFormat="false" ht="15" hidden="false" customHeight="false" outlineLevel="0" collapsed="false">
      <c r="A700" s="129" t="s">
        <v>430</v>
      </c>
      <c r="B700" s="210" t="n">
        <v>43067</v>
      </c>
      <c r="C700" s="211" t="n">
        <v>7.7</v>
      </c>
      <c r="D700" s="212" t="n">
        <v>15.5</v>
      </c>
      <c r="E700" s="212" t="n">
        <v>3</v>
      </c>
      <c r="F700" s="123" t="n">
        <v>0</v>
      </c>
      <c r="G700" s="213" t="n">
        <v>1.03112575768019</v>
      </c>
      <c r="H700" s="214" t="n">
        <v>95.04</v>
      </c>
      <c r="I700" s="125" t="n">
        <v>90</v>
      </c>
      <c r="J700" s="125" t="n">
        <v>63</v>
      </c>
      <c r="K700" s="125" t="n">
        <v>76.5</v>
      </c>
    </row>
    <row r="701" customFormat="false" ht="15" hidden="false" customHeight="false" outlineLevel="0" collapsed="false">
      <c r="A701" s="129" t="s">
        <v>430</v>
      </c>
      <c r="B701" s="210" t="n">
        <v>43068</v>
      </c>
      <c r="C701" s="211" t="n">
        <v>0.8</v>
      </c>
      <c r="D701" s="212" t="n">
        <v>11</v>
      </c>
      <c r="E701" s="212" t="n">
        <v>7.5</v>
      </c>
      <c r="F701" s="123" t="n">
        <v>16.4</v>
      </c>
      <c r="G701" s="213" t="n">
        <v>1.05239881105688</v>
      </c>
      <c r="H701" s="214" t="n">
        <v>69.12</v>
      </c>
      <c r="I701" s="125" t="n">
        <v>94</v>
      </c>
      <c r="J701" s="125" t="n">
        <v>84</v>
      </c>
      <c r="K701" s="125" t="n">
        <v>89</v>
      </c>
    </row>
    <row r="702" customFormat="false" ht="15" hidden="false" customHeight="false" outlineLevel="0" collapsed="false">
      <c r="A702" s="129" t="s">
        <v>430</v>
      </c>
      <c r="B702" s="210" t="n">
        <v>43069</v>
      </c>
      <c r="C702" s="211" t="n">
        <v>6.3</v>
      </c>
      <c r="D702" s="212" t="n">
        <v>12</v>
      </c>
      <c r="E702" s="212" t="n">
        <v>5.5</v>
      </c>
      <c r="F702" s="123" t="n">
        <v>0.2</v>
      </c>
      <c r="G702" s="213" t="n">
        <v>0.952731478373675</v>
      </c>
      <c r="H702" s="214" t="n">
        <v>69.12</v>
      </c>
      <c r="I702" s="125" t="n">
        <v>94</v>
      </c>
      <c r="J702" s="125" t="n">
        <v>65</v>
      </c>
      <c r="K702" s="125" t="n">
        <v>79.5</v>
      </c>
    </row>
    <row r="703" customFormat="false" ht="15" hidden="false" customHeight="false" outlineLevel="0" collapsed="false">
      <c r="A703" s="129" t="s">
        <v>430</v>
      </c>
      <c r="B703" s="210" t="n">
        <v>43070</v>
      </c>
      <c r="C703" s="211" t="n">
        <v>7.8</v>
      </c>
      <c r="D703" s="212" t="n">
        <v>14</v>
      </c>
      <c r="E703" s="212" t="n">
        <v>3.5</v>
      </c>
      <c r="F703" s="123" t="n">
        <v>0</v>
      </c>
      <c r="G703" s="213" t="n">
        <v>0.947587731291802</v>
      </c>
      <c r="H703" s="214" t="n">
        <v>77.76</v>
      </c>
      <c r="I703" s="125" t="n">
        <v>94</v>
      </c>
      <c r="J703" s="125" t="n">
        <v>50</v>
      </c>
      <c r="K703" s="125" t="n">
        <v>72</v>
      </c>
    </row>
    <row r="704" customFormat="false" ht="15" hidden="false" customHeight="false" outlineLevel="0" collapsed="false">
      <c r="A704" s="129" t="s">
        <v>430</v>
      </c>
      <c r="B704" s="210" t="n">
        <v>43071</v>
      </c>
      <c r="C704" s="211" t="n">
        <v>5.5</v>
      </c>
      <c r="D704" s="212" t="n">
        <v>10.5</v>
      </c>
      <c r="E704" s="212" t="n">
        <v>2</v>
      </c>
      <c r="F704" s="123" t="n">
        <v>0</v>
      </c>
      <c r="G704" s="213" t="n">
        <v>0.797858567313441</v>
      </c>
      <c r="H704" s="214" t="n">
        <v>95.04</v>
      </c>
      <c r="I704" s="125" t="n">
        <v>94</v>
      </c>
      <c r="J704" s="125" t="n">
        <v>57</v>
      </c>
      <c r="K704" s="125" t="n">
        <v>75.5</v>
      </c>
    </row>
    <row r="705" customFormat="false" ht="15" hidden="false" customHeight="false" outlineLevel="0" collapsed="false">
      <c r="A705" s="129" t="s">
        <v>430</v>
      </c>
      <c r="B705" s="210" t="n">
        <v>43072</v>
      </c>
      <c r="C705" s="211" t="n">
        <v>10.2</v>
      </c>
      <c r="D705" s="212" t="n">
        <v>12.5</v>
      </c>
      <c r="E705" s="212" t="n">
        <v>2</v>
      </c>
      <c r="F705" s="123" t="n">
        <v>0</v>
      </c>
      <c r="G705" s="213" t="n">
        <v>0.868229717269959</v>
      </c>
      <c r="H705" s="214" t="n">
        <v>95.04</v>
      </c>
      <c r="I705" s="125" t="n">
        <v>94</v>
      </c>
      <c r="J705" s="125" t="n">
        <v>53</v>
      </c>
      <c r="K705" s="125" t="n">
        <v>73.5</v>
      </c>
    </row>
    <row r="706" customFormat="false" ht="15" hidden="false" customHeight="false" outlineLevel="0" collapsed="false">
      <c r="A706" s="129" t="s">
        <v>430</v>
      </c>
      <c r="B706" s="210" t="n">
        <v>43073</v>
      </c>
      <c r="C706" s="211" t="n">
        <v>6</v>
      </c>
      <c r="D706" s="212" t="n">
        <v>13</v>
      </c>
      <c r="E706" s="212" t="n">
        <v>3.9</v>
      </c>
      <c r="F706" s="123" t="n">
        <v>31</v>
      </c>
      <c r="G706" s="213" t="n">
        <v>1.00213590194605</v>
      </c>
      <c r="H706" s="214" t="n">
        <v>69.12</v>
      </c>
      <c r="I706" s="125" t="n">
        <v>95</v>
      </c>
      <c r="J706" s="125" t="n">
        <v>72</v>
      </c>
      <c r="K706" s="125" t="n">
        <v>83.5</v>
      </c>
    </row>
    <row r="707" customFormat="false" ht="15" hidden="false" customHeight="false" outlineLevel="0" collapsed="false">
      <c r="A707" s="129" t="s">
        <v>430</v>
      </c>
      <c r="B707" s="210" t="n">
        <v>43074</v>
      </c>
      <c r="C707" s="211" t="n">
        <v>6.4</v>
      </c>
      <c r="D707" s="212" t="n">
        <v>14.2</v>
      </c>
      <c r="E707" s="212" t="n">
        <v>3.9</v>
      </c>
      <c r="F707" s="123" t="n">
        <v>0</v>
      </c>
      <c r="G707" s="213" t="n">
        <v>1.03972944847414</v>
      </c>
      <c r="H707" s="214" t="n">
        <v>60.48</v>
      </c>
      <c r="I707" s="125" t="n">
        <v>94</v>
      </c>
      <c r="J707" s="125" t="n">
        <v>69</v>
      </c>
      <c r="K707" s="125" t="n">
        <v>81.5</v>
      </c>
    </row>
    <row r="708" customFormat="false" ht="15" hidden="false" customHeight="false" outlineLevel="0" collapsed="false">
      <c r="A708" s="129" t="s">
        <v>430</v>
      </c>
      <c r="B708" s="210" t="n">
        <v>43075</v>
      </c>
      <c r="C708" s="211" t="n">
        <v>6.5</v>
      </c>
      <c r="D708" s="212" t="n">
        <v>15</v>
      </c>
      <c r="E708" s="212" t="n">
        <v>2.6</v>
      </c>
      <c r="F708" s="123" t="n">
        <v>0</v>
      </c>
      <c r="G708" s="213" t="n">
        <v>1.00770898209506</v>
      </c>
      <c r="H708" s="214" t="n">
        <v>43.2</v>
      </c>
      <c r="I708" s="125" t="n">
        <v>94</v>
      </c>
      <c r="J708" s="125" t="n">
        <v>56</v>
      </c>
      <c r="K708" s="125" t="n">
        <v>75</v>
      </c>
    </row>
    <row r="709" customFormat="false" ht="15" hidden="false" customHeight="false" outlineLevel="0" collapsed="false">
      <c r="A709" s="129" t="s">
        <v>430</v>
      </c>
      <c r="B709" s="210" t="n">
        <v>43076</v>
      </c>
      <c r="C709" s="211" t="n">
        <v>9.9</v>
      </c>
      <c r="D709" s="212" t="n">
        <v>17</v>
      </c>
      <c r="E709" s="212" t="n">
        <v>3.9</v>
      </c>
      <c r="F709" s="123" t="n">
        <v>0</v>
      </c>
      <c r="G709" s="213" t="n">
        <v>1.13519661674005</v>
      </c>
      <c r="H709" s="214" t="n">
        <v>69.12</v>
      </c>
      <c r="I709" s="125" t="n">
        <v>93</v>
      </c>
      <c r="J709" s="125" t="n">
        <v>58</v>
      </c>
      <c r="K709" s="125" t="n">
        <v>75.5</v>
      </c>
    </row>
    <row r="710" customFormat="false" ht="15" hidden="false" customHeight="false" outlineLevel="0" collapsed="false">
      <c r="A710" s="129" t="s">
        <v>430</v>
      </c>
      <c r="B710" s="210" t="n">
        <v>43077</v>
      </c>
      <c r="C710" s="211" t="n">
        <v>4.2</v>
      </c>
      <c r="D710" s="212" t="n">
        <v>14.5</v>
      </c>
      <c r="E710" s="212" t="n">
        <v>6.9</v>
      </c>
      <c r="F710" s="123" t="n">
        <v>0</v>
      </c>
      <c r="G710" s="213" t="n">
        <v>1.13424004830673</v>
      </c>
      <c r="H710" s="214" t="n">
        <v>103.68</v>
      </c>
      <c r="I710" s="125" t="n">
        <v>94</v>
      </c>
      <c r="J710" s="125" t="n">
        <v>72</v>
      </c>
      <c r="K710" s="125" t="n">
        <v>83</v>
      </c>
    </row>
    <row r="711" customFormat="false" ht="15" hidden="false" customHeight="false" outlineLevel="0" collapsed="false">
      <c r="A711" s="129" t="s">
        <v>430</v>
      </c>
      <c r="B711" s="210" t="n">
        <v>43078</v>
      </c>
      <c r="C711" s="211" t="n">
        <v>5.6</v>
      </c>
      <c r="D711" s="212" t="n">
        <v>11.6</v>
      </c>
      <c r="E711" s="212" t="n">
        <v>3.6</v>
      </c>
      <c r="F711" s="123" t="n">
        <v>0</v>
      </c>
      <c r="G711" s="213" t="n">
        <v>0.836783517675702</v>
      </c>
      <c r="H711" s="214" t="n">
        <v>103.68</v>
      </c>
      <c r="I711" s="125" t="n">
        <v>93</v>
      </c>
      <c r="J711" s="125" t="n">
        <v>51</v>
      </c>
      <c r="K711" s="125" t="n">
        <v>72</v>
      </c>
    </row>
    <row r="712" customFormat="false" ht="15" hidden="false" customHeight="false" outlineLevel="0" collapsed="false">
      <c r="A712" s="129" t="s">
        <v>430</v>
      </c>
      <c r="B712" s="210" t="n">
        <v>43079</v>
      </c>
      <c r="C712" s="211" t="n">
        <v>1.3</v>
      </c>
      <c r="D712" s="212" t="n">
        <v>15</v>
      </c>
      <c r="E712" s="212" t="n">
        <v>3.2</v>
      </c>
      <c r="F712" s="123" t="n">
        <v>0</v>
      </c>
      <c r="G712" s="213" t="n">
        <v>1.1281322306939</v>
      </c>
      <c r="H712" s="214" t="n">
        <v>103.68</v>
      </c>
      <c r="I712" s="125" t="n">
        <v>94</v>
      </c>
      <c r="J712" s="125" t="n">
        <v>85</v>
      </c>
      <c r="K712" s="125" t="n">
        <v>89.5</v>
      </c>
    </row>
    <row r="713" customFormat="false" ht="15" hidden="false" customHeight="false" outlineLevel="0" collapsed="false">
      <c r="A713" s="129" t="s">
        <v>430</v>
      </c>
      <c r="B713" s="210" t="n">
        <v>43080</v>
      </c>
      <c r="C713" s="211" t="n">
        <v>3</v>
      </c>
      <c r="D713" s="212" t="n">
        <v>18.8</v>
      </c>
      <c r="E713" s="212" t="n">
        <v>12.2</v>
      </c>
      <c r="F713" s="123" t="n">
        <v>9</v>
      </c>
      <c r="G713" s="213" t="n">
        <v>1.46718521323366</v>
      </c>
      <c r="H713" s="214" t="n">
        <v>146.88</v>
      </c>
      <c r="I713" s="125" t="n">
        <v>92</v>
      </c>
      <c r="J713" s="125" t="n">
        <v>66</v>
      </c>
      <c r="K713" s="125" t="n">
        <v>79</v>
      </c>
    </row>
    <row r="714" customFormat="false" ht="15" hidden="false" customHeight="false" outlineLevel="0" collapsed="false">
      <c r="A714" s="129" t="s">
        <v>430</v>
      </c>
      <c r="B714" s="210" t="n">
        <v>43081</v>
      </c>
      <c r="C714" s="211" t="n">
        <v>3.4</v>
      </c>
      <c r="D714" s="212" t="n">
        <v>16</v>
      </c>
      <c r="E714" s="212" t="n">
        <v>10.2</v>
      </c>
      <c r="F714" s="123" t="n">
        <v>0</v>
      </c>
      <c r="G714" s="213" t="n">
        <v>1.37102420017312</v>
      </c>
      <c r="H714" s="214" t="n">
        <v>69.12</v>
      </c>
      <c r="I714" s="125" t="n">
        <v>94</v>
      </c>
      <c r="J714" s="125" t="n">
        <v>83</v>
      </c>
      <c r="K714" s="125" t="n">
        <v>88.5</v>
      </c>
    </row>
    <row r="715" customFormat="false" ht="15" hidden="false" customHeight="false" outlineLevel="0" collapsed="false">
      <c r="A715" s="129" t="s">
        <v>430</v>
      </c>
      <c r="B715" s="210" t="n">
        <v>43082</v>
      </c>
      <c r="C715" s="211" t="n">
        <v>9.5</v>
      </c>
      <c r="D715" s="212" t="n">
        <v>14.8</v>
      </c>
      <c r="E715" s="212" t="n">
        <v>5.6</v>
      </c>
      <c r="F715" s="123" t="n">
        <v>6.8</v>
      </c>
      <c r="G715" s="213" t="n">
        <v>1.04133913997545</v>
      </c>
      <c r="H715" s="214" t="n">
        <v>69.12</v>
      </c>
      <c r="I715" s="125" t="n">
        <v>94</v>
      </c>
      <c r="J715" s="125" t="n">
        <v>55</v>
      </c>
      <c r="K715" s="125" t="n">
        <v>74.5</v>
      </c>
    </row>
    <row r="716" customFormat="false" ht="15" hidden="false" customHeight="false" outlineLevel="0" collapsed="false">
      <c r="A716" s="129" t="s">
        <v>430</v>
      </c>
      <c r="B716" s="210" t="n">
        <v>43083</v>
      </c>
      <c r="C716" s="211" t="n">
        <v>3.4</v>
      </c>
      <c r="D716" s="212" t="n">
        <v>15.2</v>
      </c>
      <c r="E716" s="212" t="n">
        <v>5.5</v>
      </c>
      <c r="F716" s="123" t="n">
        <v>0</v>
      </c>
      <c r="G716" s="213" t="n">
        <v>1.16902825806009</v>
      </c>
      <c r="H716" s="214" t="n">
        <v>112.32</v>
      </c>
      <c r="I716" s="125" t="n">
        <v>93</v>
      </c>
      <c r="J716" s="125" t="n">
        <v>81</v>
      </c>
      <c r="K716" s="125" t="n">
        <v>87</v>
      </c>
    </row>
    <row r="717" customFormat="false" ht="15" hidden="false" customHeight="false" outlineLevel="0" collapsed="false">
      <c r="A717" s="129" t="s">
        <v>430</v>
      </c>
      <c r="B717" s="210" t="n">
        <v>43084</v>
      </c>
      <c r="C717" s="211" t="n">
        <v>3.4</v>
      </c>
      <c r="D717" s="212" t="n">
        <v>15.2</v>
      </c>
      <c r="E717" s="212" t="n">
        <v>9.8</v>
      </c>
      <c r="F717" s="123" t="n">
        <v>0.8</v>
      </c>
      <c r="G717" s="213" t="n">
        <v>1.32678084946818</v>
      </c>
      <c r="H717" s="214" t="n">
        <v>181.44</v>
      </c>
      <c r="I717" s="125" t="n">
        <v>94</v>
      </c>
      <c r="J717" s="125" t="n">
        <v>85</v>
      </c>
      <c r="K717" s="125" t="n">
        <v>89.5</v>
      </c>
    </row>
    <row r="718" customFormat="false" ht="15" hidden="false" customHeight="false" outlineLevel="0" collapsed="false">
      <c r="A718" s="129" t="s">
        <v>430</v>
      </c>
      <c r="B718" s="210" t="n">
        <v>43085</v>
      </c>
      <c r="C718" s="211" t="n">
        <v>6.6</v>
      </c>
      <c r="D718" s="212" t="n">
        <v>13.2</v>
      </c>
      <c r="E718" s="212" t="n">
        <v>7.2</v>
      </c>
      <c r="F718" s="123" t="n">
        <v>0</v>
      </c>
      <c r="G718" s="213" t="n">
        <v>0.995074879400521</v>
      </c>
      <c r="H718" s="214" t="n">
        <v>103.68</v>
      </c>
      <c r="I718" s="125" t="n">
        <v>93</v>
      </c>
      <c r="J718" s="125" t="n">
        <v>57</v>
      </c>
      <c r="K718" s="125" t="n">
        <v>75</v>
      </c>
    </row>
    <row r="719" customFormat="false" ht="15" hidden="false" customHeight="false" outlineLevel="0" collapsed="false">
      <c r="A719" s="129" t="s">
        <v>430</v>
      </c>
      <c r="B719" s="210" t="n">
        <v>43086</v>
      </c>
      <c r="C719" s="211" t="n">
        <v>3.3</v>
      </c>
      <c r="D719" s="212" t="n">
        <v>9.8</v>
      </c>
      <c r="E719" s="212" t="n">
        <v>3.8</v>
      </c>
      <c r="F719" s="123" t="n">
        <v>0</v>
      </c>
      <c r="G719" s="213" t="n">
        <v>0.828000680680232</v>
      </c>
      <c r="H719" s="214" t="n">
        <v>77.76</v>
      </c>
      <c r="I719" s="125" t="n">
        <v>93</v>
      </c>
      <c r="J719" s="125" t="n">
        <v>66</v>
      </c>
      <c r="K719" s="125" t="n">
        <v>79.5</v>
      </c>
    </row>
    <row r="720" customFormat="false" ht="15" hidden="false" customHeight="false" outlineLevel="0" collapsed="false">
      <c r="A720" s="129" t="s">
        <v>430</v>
      </c>
      <c r="B720" s="210" t="n">
        <v>43087</v>
      </c>
      <c r="C720" s="211" t="n">
        <v>7.7</v>
      </c>
      <c r="D720" s="212" t="n">
        <v>12.4</v>
      </c>
      <c r="E720" s="212" t="n">
        <v>1.9</v>
      </c>
      <c r="F720" s="123" t="n">
        <v>26</v>
      </c>
      <c r="G720" s="213" t="n">
        <v>0.900967939197468</v>
      </c>
      <c r="H720" s="214" t="n">
        <v>69.12</v>
      </c>
      <c r="I720" s="125" t="n">
        <v>94</v>
      </c>
      <c r="J720" s="125" t="n">
        <v>64</v>
      </c>
      <c r="K720" s="125" t="n">
        <v>79</v>
      </c>
    </row>
    <row r="721" customFormat="false" ht="15" hidden="false" customHeight="false" outlineLevel="0" collapsed="false">
      <c r="A721" s="129" t="s">
        <v>430</v>
      </c>
      <c r="B721" s="210" t="n">
        <v>43088</v>
      </c>
      <c r="C721" s="211" t="n">
        <v>3.4</v>
      </c>
      <c r="D721" s="212" t="n">
        <v>10.9</v>
      </c>
      <c r="E721" s="212" t="n">
        <v>6.2</v>
      </c>
      <c r="F721" s="123" t="n">
        <v>1</v>
      </c>
      <c r="G721" s="213" t="n">
        <v>0.94945364573335</v>
      </c>
      <c r="H721" s="214" t="n">
        <v>155.52</v>
      </c>
      <c r="I721" s="125" t="n">
        <v>94</v>
      </c>
      <c r="J721" s="125" t="n">
        <v>71</v>
      </c>
      <c r="K721" s="125" t="n">
        <v>82.5</v>
      </c>
    </row>
    <row r="722" customFormat="false" ht="15" hidden="false" customHeight="false" outlineLevel="0" collapsed="false">
      <c r="A722" s="129" t="s">
        <v>430</v>
      </c>
      <c r="B722" s="210" t="n">
        <v>43089</v>
      </c>
      <c r="C722" s="211" t="n">
        <v>4.3</v>
      </c>
      <c r="D722" s="212" t="n">
        <v>10</v>
      </c>
      <c r="E722" s="212" t="n">
        <v>2</v>
      </c>
      <c r="F722" s="123" t="n">
        <v>0</v>
      </c>
      <c r="G722" s="213" t="n">
        <v>0.792486656588248</v>
      </c>
      <c r="H722" s="214" t="n">
        <v>112.32</v>
      </c>
      <c r="I722" s="125" t="n">
        <v>90</v>
      </c>
      <c r="J722" s="125" t="n">
        <v>68</v>
      </c>
      <c r="K722" s="125" t="n">
        <v>79</v>
      </c>
    </row>
    <row r="723" customFormat="false" ht="15" hidden="false" customHeight="false" outlineLevel="0" collapsed="false">
      <c r="A723" s="129" t="s">
        <v>430</v>
      </c>
      <c r="B723" s="210" t="n">
        <v>43090</v>
      </c>
      <c r="C723" s="211" t="n">
        <v>9.9</v>
      </c>
      <c r="D723" s="212" t="n">
        <v>10.6</v>
      </c>
      <c r="E723" s="212" t="n">
        <v>1.2</v>
      </c>
      <c r="F723" s="123" t="n">
        <v>0.2</v>
      </c>
      <c r="G723" s="213" t="n">
        <v>0.764519539634286</v>
      </c>
      <c r="H723" s="214" t="n">
        <v>198.72</v>
      </c>
      <c r="I723" s="125" t="n">
        <v>92</v>
      </c>
      <c r="J723" s="125" t="n">
        <v>53</v>
      </c>
      <c r="K723" s="125" t="n">
        <v>72.5</v>
      </c>
    </row>
    <row r="724" customFormat="false" ht="15" hidden="false" customHeight="false" outlineLevel="0" collapsed="false">
      <c r="A724" s="129" t="s">
        <v>430</v>
      </c>
      <c r="B724" s="210" t="n">
        <v>43091</v>
      </c>
      <c r="C724" s="211" t="n">
        <v>8.6</v>
      </c>
      <c r="D724" s="212" t="n">
        <v>14.6</v>
      </c>
      <c r="E724" s="212" t="n">
        <v>-1.8</v>
      </c>
      <c r="F724" s="123" t="n">
        <v>0</v>
      </c>
      <c r="G724" s="213" t="n">
        <v>0.971378000698994</v>
      </c>
      <c r="H724" s="214" t="n">
        <v>77.76</v>
      </c>
      <c r="I724" s="125" t="n">
        <v>95</v>
      </c>
      <c r="J724" s="125" t="n">
        <v>68</v>
      </c>
      <c r="K724" s="125" t="n">
        <v>81.5</v>
      </c>
    </row>
    <row r="725" customFormat="false" ht="15" hidden="false" customHeight="false" outlineLevel="0" collapsed="false">
      <c r="A725" s="129" t="s">
        <v>430</v>
      </c>
      <c r="B725" s="210" t="n">
        <v>43092</v>
      </c>
      <c r="C725" s="211" t="n">
        <v>9.8</v>
      </c>
      <c r="D725" s="212" t="n">
        <v>18</v>
      </c>
      <c r="E725" s="212" t="n">
        <v>-0.9</v>
      </c>
      <c r="F725" s="123" t="n">
        <v>0</v>
      </c>
      <c r="G725" s="213" t="n">
        <v>1.1033191501076</v>
      </c>
      <c r="H725" s="214" t="n">
        <v>51.84</v>
      </c>
      <c r="I725" s="125" t="n">
        <v>95</v>
      </c>
      <c r="J725" s="125" t="n">
        <v>43</v>
      </c>
      <c r="K725" s="125" t="n">
        <v>69</v>
      </c>
    </row>
    <row r="726" customFormat="false" ht="15" hidden="false" customHeight="false" outlineLevel="0" collapsed="false">
      <c r="A726" s="129" t="s">
        <v>430</v>
      </c>
      <c r="B726" s="210" t="n">
        <v>43093</v>
      </c>
      <c r="C726" s="211" t="n">
        <v>9.7</v>
      </c>
      <c r="D726" s="212" t="n">
        <v>15.4</v>
      </c>
      <c r="E726" s="212" t="n">
        <v>0</v>
      </c>
      <c r="F726" s="123" t="n">
        <v>0</v>
      </c>
      <c r="G726" s="213" t="n">
        <v>1.02697597908977</v>
      </c>
      <c r="H726" s="214" t="n">
        <v>60.48</v>
      </c>
      <c r="I726" s="125" t="n">
        <v>94</v>
      </c>
      <c r="J726" s="125" t="n">
        <v>67</v>
      </c>
      <c r="K726" s="125" t="n">
        <v>80.5</v>
      </c>
    </row>
    <row r="727" customFormat="false" ht="15" hidden="false" customHeight="false" outlineLevel="0" collapsed="false">
      <c r="A727" s="129" t="s">
        <v>430</v>
      </c>
      <c r="B727" s="210" t="n">
        <v>43094</v>
      </c>
      <c r="C727" s="211" t="n">
        <v>8.1</v>
      </c>
      <c r="D727" s="212" t="n">
        <v>17</v>
      </c>
      <c r="E727" s="212" t="n">
        <v>5.8</v>
      </c>
      <c r="F727" s="123" t="n">
        <v>0</v>
      </c>
      <c r="G727" s="213" t="n">
        <v>1.20166377660584</v>
      </c>
      <c r="H727" s="214" t="n">
        <v>60.48</v>
      </c>
      <c r="I727" s="125" t="n">
        <v>95</v>
      </c>
      <c r="J727" s="125" t="n">
        <v>61</v>
      </c>
      <c r="K727" s="125" t="n">
        <v>78</v>
      </c>
    </row>
    <row r="728" customFormat="false" ht="15" hidden="false" customHeight="false" outlineLevel="0" collapsed="false">
      <c r="A728" s="129" t="s">
        <v>430</v>
      </c>
      <c r="B728" s="210" t="n">
        <v>43095</v>
      </c>
      <c r="C728" s="211" t="n">
        <v>5.1</v>
      </c>
      <c r="D728" s="212" t="n">
        <v>15.2</v>
      </c>
      <c r="E728" s="212" t="n">
        <v>7.9</v>
      </c>
      <c r="F728" s="123" t="n">
        <v>0</v>
      </c>
      <c r="G728" s="213" t="n">
        <v>1.19542918523202</v>
      </c>
      <c r="H728" s="214" t="n">
        <v>86.4</v>
      </c>
      <c r="I728" s="125" t="n">
        <v>94</v>
      </c>
      <c r="J728" s="125" t="n">
        <v>72</v>
      </c>
      <c r="K728" s="125" t="n">
        <v>83</v>
      </c>
    </row>
    <row r="729" customFormat="false" ht="15" hidden="false" customHeight="false" outlineLevel="0" collapsed="false">
      <c r="A729" s="129" t="s">
        <v>430</v>
      </c>
      <c r="B729" s="210" t="n">
        <v>43096</v>
      </c>
      <c r="C729" s="211" t="n">
        <v>3.9</v>
      </c>
      <c r="D729" s="212" t="n">
        <v>11.8</v>
      </c>
      <c r="E729" s="212" t="n">
        <v>7.8</v>
      </c>
      <c r="F729" s="123" t="n">
        <v>16.2</v>
      </c>
      <c r="G729" s="213" t="n">
        <v>0.96963970661995</v>
      </c>
      <c r="H729" s="214" t="n">
        <v>164.16</v>
      </c>
      <c r="I729" s="125" t="n">
        <v>95</v>
      </c>
      <c r="J729" s="125" t="n">
        <v>59</v>
      </c>
      <c r="K729" s="125" t="n">
        <v>77</v>
      </c>
    </row>
    <row r="730" customFormat="false" ht="15" hidden="false" customHeight="false" outlineLevel="0" collapsed="false">
      <c r="A730" s="129" t="s">
        <v>430</v>
      </c>
      <c r="B730" s="210" t="n">
        <v>43097</v>
      </c>
      <c r="C730" s="211" t="n">
        <v>8.2</v>
      </c>
      <c r="D730" s="212" t="n">
        <v>11</v>
      </c>
      <c r="E730" s="212" t="n">
        <v>7.8</v>
      </c>
      <c r="F730" s="123" t="n">
        <v>18.4</v>
      </c>
      <c r="G730" s="213" t="n">
        <v>0.752791683776201</v>
      </c>
      <c r="H730" s="214" t="n">
        <v>319.68</v>
      </c>
      <c r="I730" s="125" t="n">
        <v>76</v>
      </c>
      <c r="J730" s="125" t="n">
        <v>48</v>
      </c>
      <c r="K730" s="125" t="n">
        <v>62</v>
      </c>
    </row>
    <row r="731" customFormat="false" ht="15" hidden="false" customHeight="false" outlineLevel="0" collapsed="false">
      <c r="A731" s="129" t="s">
        <v>430</v>
      </c>
      <c r="B731" s="210" t="n">
        <v>43098</v>
      </c>
      <c r="C731" s="211" t="n">
        <v>4.4</v>
      </c>
      <c r="D731" s="212" t="n">
        <v>12</v>
      </c>
      <c r="E731" s="212" t="n">
        <v>9</v>
      </c>
      <c r="F731" s="123" t="n">
        <v>0</v>
      </c>
      <c r="G731" s="213" t="n">
        <v>0.937287727044203</v>
      </c>
      <c r="H731" s="214" t="n">
        <v>138.24</v>
      </c>
      <c r="I731" s="125" t="n">
        <v>87</v>
      </c>
      <c r="J731" s="125" t="n">
        <v>57</v>
      </c>
      <c r="K731" s="125" t="n">
        <v>72</v>
      </c>
    </row>
    <row r="732" customFormat="false" ht="15" hidden="false" customHeight="false" outlineLevel="0" collapsed="false">
      <c r="A732" s="129" t="s">
        <v>430</v>
      </c>
      <c r="B732" s="210" t="n">
        <v>43099</v>
      </c>
      <c r="C732" s="211" t="n">
        <v>5.1</v>
      </c>
      <c r="D732" s="212" t="n">
        <v>17</v>
      </c>
      <c r="E732" s="212" t="n">
        <v>10.2</v>
      </c>
      <c r="F732" s="123" t="n">
        <v>2.4</v>
      </c>
      <c r="G732" s="213" t="n">
        <v>1.3794260449609</v>
      </c>
      <c r="H732" s="214" t="n">
        <v>112.32</v>
      </c>
      <c r="I732" s="125" t="n">
        <v>91</v>
      </c>
      <c r="J732" s="125" t="n">
        <v>80</v>
      </c>
      <c r="K732" s="125" t="n">
        <v>85.5</v>
      </c>
    </row>
    <row r="733" customFormat="false" ht="15" hidden="false" customHeight="false" outlineLevel="0" collapsed="false">
      <c r="A733" s="129" t="s">
        <v>430</v>
      </c>
      <c r="B733" s="210" t="n">
        <v>43100</v>
      </c>
      <c r="C733" s="211" t="n">
        <v>9.3</v>
      </c>
      <c r="D733" s="212" t="n">
        <v>18.4</v>
      </c>
      <c r="E733" s="212" t="n">
        <v>7</v>
      </c>
      <c r="F733" s="123" t="n">
        <v>0.2</v>
      </c>
      <c r="G733" s="213" t="n">
        <v>1.31416238575532</v>
      </c>
      <c r="H733" s="214" t="n">
        <v>69.12</v>
      </c>
      <c r="I733" s="125" t="n">
        <v>92</v>
      </c>
      <c r="J733" s="125" t="n">
        <v>68</v>
      </c>
      <c r="K733" s="125" t="n">
        <v>80</v>
      </c>
    </row>
    <row r="734" customFormat="false" ht="15" hidden="false" customHeight="false" outlineLevel="0" collapsed="false">
      <c r="A734" s="129" t="s">
        <v>430</v>
      </c>
      <c r="B734" s="210" t="n">
        <v>43101</v>
      </c>
      <c r="C734" s="211" t="n">
        <v>7.2</v>
      </c>
      <c r="D734" s="212" t="n">
        <v>14.2</v>
      </c>
      <c r="E734" s="212" t="n">
        <v>9.8</v>
      </c>
      <c r="F734" s="123" t="n">
        <v>1</v>
      </c>
      <c r="G734" s="213" t="n">
        <v>1.11446141877827</v>
      </c>
      <c r="H734" s="214" t="n">
        <v>198.72</v>
      </c>
      <c r="I734" s="125" t="n">
        <v>92</v>
      </c>
      <c r="J734" s="125" t="n">
        <v>61</v>
      </c>
      <c r="K734" s="125" t="n">
        <v>76.5</v>
      </c>
    </row>
    <row r="735" customFormat="false" ht="15" hidden="false" customHeight="false" outlineLevel="0" collapsed="false">
      <c r="A735" s="129" t="s">
        <v>430</v>
      </c>
      <c r="B735" s="210" t="n">
        <v>43102</v>
      </c>
      <c r="C735" s="211" t="n">
        <v>5</v>
      </c>
      <c r="D735" s="212" t="n">
        <v>18.4</v>
      </c>
      <c r="E735" s="212" t="n">
        <v>12.6</v>
      </c>
      <c r="F735" s="123" t="n">
        <v>0</v>
      </c>
      <c r="G735" s="213" t="n">
        <v>1.35174801588667</v>
      </c>
      <c r="H735" s="214" t="n">
        <v>207.36</v>
      </c>
      <c r="I735" s="125" t="n">
        <v>85</v>
      </c>
      <c r="J735" s="125" t="n">
        <v>62</v>
      </c>
      <c r="K735" s="125" t="n">
        <v>73.5</v>
      </c>
    </row>
    <row r="736" customFormat="false" ht="15" hidden="false" customHeight="false" outlineLevel="0" collapsed="false">
      <c r="A736" s="129" t="s">
        <v>430</v>
      </c>
      <c r="B736" s="210" t="n">
        <v>43103</v>
      </c>
      <c r="C736" s="211" t="n">
        <v>5.4</v>
      </c>
      <c r="D736" s="212" t="n">
        <v>19</v>
      </c>
      <c r="E736" s="212" t="n">
        <v>11.8</v>
      </c>
      <c r="F736" s="123" t="n">
        <v>0</v>
      </c>
      <c r="G736" s="213" t="n">
        <v>1.58923756973313</v>
      </c>
      <c r="H736" s="214" t="n">
        <v>164.16</v>
      </c>
      <c r="I736" s="125" t="n">
        <v>93</v>
      </c>
      <c r="J736" s="125" t="n">
        <v>82</v>
      </c>
      <c r="K736" s="125" t="n">
        <v>87.5</v>
      </c>
    </row>
    <row r="737" customFormat="false" ht="15" hidden="false" customHeight="false" outlineLevel="0" collapsed="false">
      <c r="A737" s="129" t="s">
        <v>430</v>
      </c>
      <c r="B737" s="210" t="n">
        <v>43104</v>
      </c>
      <c r="C737" s="211" t="n">
        <v>8.3</v>
      </c>
      <c r="D737" s="212" t="n">
        <v>17.9</v>
      </c>
      <c r="E737" s="212" t="n">
        <v>8.4</v>
      </c>
      <c r="F737" s="123" t="n">
        <v>0</v>
      </c>
      <c r="G737" s="213" t="n">
        <v>1.40488142451403</v>
      </c>
      <c r="H737" s="214" t="n">
        <v>120.96</v>
      </c>
      <c r="I737" s="125" t="n">
        <v>94</v>
      </c>
      <c r="J737" s="125" t="n">
        <v>80</v>
      </c>
      <c r="K737" s="125" t="n">
        <v>87</v>
      </c>
    </row>
    <row r="738" customFormat="false" ht="15" hidden="false" customHeight="false" outlineLevel="0" collapsed="false">
      <c r="A738" s="129" t="s">
        <v>430</v>
      </c>
      <c r="B738" s="210" t="n">
        <v>43105</v>
      </c>
      <c r="C738" s="211" t="n">
        <v>3.5</v>
      </c>
      <c r="D738" s="212" t="n">
        <v>20.6</v>
      </c>
      <c r="E738" s="212" t="n">
        <v>6.8</v>
      </c>
      <c r="F738" s="123" t="n">
        <v>0</v>
      </c>
      <c r="G738" s="213" t="n">
        <v>1.59498132158892</v>
      </c>
      <c r="H738" s="214" t="n">
        <v>69.12</v>
      </c>
      <c r="I738" s="125" t="n">
        <v>94</v>
      </c>
      <c r="J738" s="125" t="n">
        <v>92</v>
      </c>
      <c r="K738" s="125" t="n">
        <v>93</v>
      </c>
    </row>
    <row r="739" customFormat="false" ht="15" hidden="false" customHeight="false" outlineLevel="0" collapsed="false">
      <c r="A739" s="129" t="s">
        <v>430</v>
      </c>
      <c r="B739" s="210" t="n">
        <v>43106</v>
      </c>
      <c r="C739" s="211" t="n">
        <v>9.2</v>
      </c>
      <c r="D739" s="212" t="n">
        <v>21</v>
      </c>
      <c r="E739" s="212" t="n">
        <v>7.2</v>
      </c>
      <c r="F739" s="123" t="n">
        <v>0</v>
      </c>
      <c r="G739" s="213" t="n">
        <v>1.46338351539143</v>
      </c>
      <c r="H739" s="214" t="n">
        <v>129.6</v>
      </c>
      <c r="I739" s="125" t="n">
        <v>94</v>
      </c>
      <c r="J739" s="125" t="n">
        <v>58</v>
      </c>
      <c r="K739" s="125" t="n">
        <v>76</v>
      </c>
    </row>
    <row r="740" customFormat="false" ht="15" hidden="false" customHeight="false" outlineLevel="0" collapsed="false">
      <c r="A740" s="129" t="s">
        <v>430</v>
      </c>
      <c r="B740" s="210" t="n">
        <v>43107</v>
      </c>
      <c r="C740" s="211" t="n">
        <v>4.3</v>
      </c>
      <c r="D740" s="212" t="n">
        <v>19.2</v>
      </c>
      <c r="E740" s="212" t="n">
        <v>11.2</v>
      </c>
      <c r="F740" s="123" t="n">
        <v>0</v>
      </c>
      <c r="G740" s="213" t="n">
        <v>1.33580646544882</v>
      </c>
      <c r="H740" s="214" t="n">
        <v>164.16</v>
      </c>
      <c r="I740" s="125" t="n">
        <v>86</v>
      </c>
      <c r="J740" s="125" t="n">
        <v>57</v>
      </c>
      <c r="K740" s="125" t="n">
        <v>71.5</v>
      </c>
    </row>
    <row r="741" customFormat="false" ht="15" hidden="false" customHeight="false" outlineLevel="0" collapsed="false">
      <c r="A741" s="129" t="s">
        <v>430</v>
      </c>
      <c r="B741" s="210" t="n">
        <v>43108</v>
      </c>
      <c r="C741" s="211" t="n">
        <v>5.2</v>
      </c>
      <c r="D741" s="212" t="n">
        <v>16.4</v>
      </c>
      <c r="E741" s="212" t="n">
        <v>5</v>
      </c>
      <c r="F741" s="123" t="n">
        <v>0</v>
      </c>
      <c r="G741" s="213" t="n">
        <v>1.04748329951798</v>
      </c>
      <c r="H741" s="214" t="n">
        <v>172.8</v>
      </c>
      <c r="I741" s="125" t="n">
        <v>88</v>
      </c>
      <c r="J741" s="125" t="n">
        <v>52</v>
      </c>
      <c r="K741" s="125" t="n">
        <v>70</v>
      </c>
    </row>
    <row r="742" customFormat="false" ht="15" hidden="false" customHeight="false" outlineLevel="0" collapsed="false">
      <c r="A742" s="129" t="s">
        <v>430</v>
      </c>
      <c r="B742" s="210" t="n">
        <v>43109</v>
      </c>
      <c r="C742" s="211" t="n">
        <v>7</v>
      </c>
      <c r="D742" s="212" t="n">
        <v>15</v>
      </c>
      <c r="E742" s="212" t="n">
        <v>3.8</v>
      </c>
      <c r="F742" s="123" t="n">
        <v>0.2</v>
      </c>
      <c r="G742" s="213" t="n">
        <v>1.05808452094361</v>
      </c>
      <c r="H742" s="214" t="n">
        <v>43.2</v>
      </c>
      <c r="I742" s="125" t="n">
        <v>94</v>
      </c>
      <c r="J742" s="125" t="n">
        <v>64</v>
      </c>
      <c r="K742" s="125" t="n">
        <v>79</v>
      </c>
    </row>
    <row r="743" customFormat="false" ht="15" hidden="false" customHeight="false" outlineLevel="0" collapsed="false">
      <c r="A743" s="129" t="s">
        <v>430</v>
      </c>
      <c r="B743" s="210" t="n">
        <v>43110</v>
      </c>
      <c r="C743" s="211" t="n">
        <v>5.2</v>
      </c>
      <c r="D743" s="212" t="n">
        <v>11.6</v>
      </c>
      <c r="E743" s="212" t="n">
        <v>8.8</v>
      </c>
      <c r="F743" s="123" t="n">
        <v>14.6</v>
      </c>
      <c r="G743" s="213" t="n">
        <v>1.12452880513455</v>
      </c>
      <c r="H743" s="214" t="n">
        <v>60.48</v>
      </c>
      <c r="I743" s="125" t="n">
        <v>95</v>
      </c>
      <c r="J743" s="125" t="n">
        <v>84</v>
      </c>
      <c r="K743" s="125" t="n">
        <v>89.5</v>
      </c>
    </row>
    <row r="744" customFormat="false" ht="15" hidden="false" customHeight="false" outlineLevel="0" collapsed="false">
      <c r="A744" s="129" t="s">
        <v>430</v>
      </c>
      <c r="B744" s="210" t="n">
        <v>43111</v>
      </c>
      <c r="C744" s="211" t="n">
        <v>3.8</v>
      </c>
      <c r="D744" s="212" t="n">
        <v>11.2</v>
      </c>
      <c r="E744" s="212" t="n">
        <v>6</v>
      </c>
      <c r="F744" s="123" t="n">
        <v>8.4</v>
      </c>
      <c r="G744" s="213" t="n">
        <v>1.0460020990781</v>
      </c>
      <c r="H744" s="214" t="n">
        <v>60.48</v>
      </c>
      <c r="I744" s="125" t="n">
        <v>94</v>
      </c>
      <c r="J744" s="125" t="n">
        <v>90</v>
      </c>
      <c r="K744" s="125" t="n">
        <v>92</v>
      </c>
    </row>
    <row r="745" customFormat="false" ht="15" hidden="false" customHeight="false" outlineLevel="0" collapsed="false">
      <c r="A745" s="129" t="s">
        <v>430</v>
      </c>
      <c r="B745" s="210" t="n">
        <v>43112</v>
      </c>
      <c r="C745" s="211" t="n">
        <v>6</v>
      </c>
      <c r="D745" s="212" t="n">
        <v>16.4</v>
      </c>
      <c r="E745" s="212" t="n">
        <v>4</v>
      </c>
      <c r="F745" s="123" t="n">
        <v>0</v>
      </c>
      <c r="G745" s="213" t="n">
        <v>1.16127962342305</v>
      </c>
      <c r="H745" s="214" t="n">
        <v>77.76</v>
      </c>
      <c r="I745" s="125" t="n">
        <v>94</v>
      </c>
      <c r="J745" s="125" t="n">
        <v>70</v>
      </c>
      <c r="K745" s="125" t="n">
        <v>82</v>
      </c>
    </row>
    <row r="746" customFormat="false" ht="15" hidden="false" customHeight="false" outlineLevel="0" collapsed="false">
      <c r="A746" s="129" t="s">
        <v>430</v>
      </c>
      <c r="B746" s="210" t="n">
        <v>43113</v>
      </c>
      <c r="C746" s="211" t="n">
        <v>9.8</v>
      </c>
      <c r="D746" s="212" t="n">
        <v>16.6</v>
      </c>
      <c r="E746" s="212" t="n">
        <v>4.8</v>
      </c>
      <c r="F746" s="123" t="n">
        <v>0</v>
      </c>
      <c r="G746" s="213" t="n">
        <v>1.13302286650858</v>
      </c>
      <c r="H746" s="214" t="n">
        <v>51.84</v>
      </c>
      <c r="I746" s="125" t="n">
        <v>94</v>
      </c>
      <c r="J746" s="125" t="n">
        <v>57</v>
      </c>
      <c r="K746" s="125" t="n">
        <v>75.5</v>
      </c>
    </row>
    <row r="747" customFormat="false" ht="15" hidden="false" customHeight="false" outlineLevel="0" collapsed="false">
      <c r="A747" s="129" t="s">
        <v>430</v>
      </c>
      <c r="B747" s="210" t="n">
        <v>43114</v>
      </c>
      <c r="C747" s="211" t="n">
        <v>7.1</v>
      </c>
      <c r="D747" s="212" t="n">
        <v>15.4</v>
      </c>
      <c r="E747" s="212" t="n">
        <v>4.9</v>
      </c>
      <c r="F747" s="123" t="n">
        <v>0</v>
      </c>
      <c r="G747" s="213" t="n">
        <v>1.10379655039304</v>
      </c>
      <c r="H747" s="214" t="n">
        <v>69.12</v>
      </c>
      <c r="I747" s="125" t="n">
        <v>93</v>
      </c>
      <c r="J747" s="125" t="n">
        <v>67</v>
      </c>
      <c r="K747" s="125" t="n">
        <v>80</v>
      </c>
    </row>
    <row r="748" customFormat="false" ht="15" hidden="false" customHeight="false" outlineLevel="0" collapsed="false">
      <c r="A748" s="129" t="s">
        <v>430</v>
      </c>
      <c r="B748" s="210" t="n">
        <v>43115</v>
      </c>
      <c r="C748" s="211" t="n">
        <v>10.2</v>
      </c>
      <c r="D748" s="212" t="n">
        <v>15.8</v>
      </c>
      <c r="E748" s="212" t="n">
        <v>7.2</v>
      </c>
      <c r="F748" s="123" t="n">
        <v>0</v>
      </c>
      <c r="G748" s="213" t="n">
        <v>1.19293621552535</v>
      </c>
      <c r="H748" s="214" t="n">
        <v>60.48</v>
      </c>
      <c r="I748" s="125" t="n">
        <v>95</v>
      </c>
      <c r="J748" s="125" t="n">
        <v>67</v>
      </c>
      <c r="K748" s="125" t="n">
        <v>81</v>
      </c>
    </row>
    <row r="749" customFormat="false" ht="15" hidden="false" customHeight="false" outlineLevel="0" collapsed="false">
      <c r="A749" s="129" t="s">
        <v>430</v>
      </c>
      <c r="B749" s="210" t="n">
        <v>43116</v>
      </c>
      <c r="C749" s="211" t="n">
        <v>8.7</v>
      </c>
      <c r="D749" s="212" t="n">
        <v>16.8</v>
      </c>
      <c r="E749" s="212" t="n">
        <v>12.4</v>
      </c>
      <c r="F749" s="123" t="n">
        <v>0.2</v>
      </c>
      <c r="G749" s="213" t="n">
        <v>1.45123081273579</v>
      </c>
      <c r="H749" s="214" t="n">
        <v>155.52</v>
      </c>
      <c r="I749" s="125" t="n">
        <v>93</v>
      </c>
      <c r="J749" s="125" t="n">
        <v>78</v>
      </c>
      <c r="K749" s="125" t="n">
        <v>85.5</v>
      </c>
    </row>
    <row r="750" customFormat="false" ht="15" hidden="false" customHeight="false" outlineLevel="0" collapsed="false">
      <c r="A750" s="129" t="s">
        <v>430</v>
      </c>
      <c r="B750" s="210" t="n">
        <v>43117</v>
      </c>
      <c r="C750" s="211" t="n">
        <v>9.9</v>
      </c>
      <c r="D750" s="212" t="n">
        <v>15.4</v>
      </c>
      <c r="E750" s="212" t="n">
        <v>4.6</v>
      </c>
      <c r="F750" s="123" t="n">
        <v>0</v>
      </c>
      <c r="G750" s="213" t="n">
        <v>1.03017739886671</v>
      </c>
      <c r="H750" s="214" t="n">
        <v>198.72</v>
      </c>
      <c r="I750" s="125" t="n">
        <v>94</v>
      </c>
      <c r="J750" s="125" t="n">
        <v>49</v>
      </c>
      <c r="K750" s="125" t="n">
        <v>71.5</v>
      </c>
    </row>
    <row r="751" customFormat="false" ht="15" hidden="false" customHeight="false" outlineLevel="0" collapsed="false">
      <c r="A751" s="129" t="s">
        <v>430</v>
      </c>
      <c r="B751" s="210" t="n">
        <v>43118</v>
      </c>
      <c r="C751" s="211" t="n">
        <v>9.1</v>
      </c>
      <c r="D751" s="212" t="n">
        <v>15</v>
      </c>
      <c r="E751" s="212" t="n">
        <v>5.8</v>
      </c>
      <c r="F751" s="123" t="n">
        <v>0</v>
      </c>
      <c r="G751" s="213" t="n">
        <v>1.0696258278364</v>
      </c>
      <c r="H751" s="214" t="n">
        <v>77.76</v>
      </c>
      <c r="I751" s="125" t="n">
        <v>93</v>
      </c>
      <c r="J751" s="125" t="n">
        <v>60</v>
      </c>
      <c r="K751" s="125" t="n">
        <v>76.5</v>
      </c>
    </row>
    <row r="752" customFormat="false" ht="15" hidden="false" customHeight="false" outlineLevel="0" collapsed="false">
      <c r="A752" s="129" t="s">
        <v>430</v>
      </c>
      <c r="B752" s="210" t="n">
        <v>43119</v>
      </c>
      <c r="C752" s="211" t="n">
        <v>3.9</v>
      </c>
      <c r="D752" s="212" t="n">
        <v>14.2</v>
      </c>
      <c r="E752" s="212" t="n">
        <v>7</v>
      </c>
      <c r="F752" s="123" t="n">
        <v>0</v>
      </c>
      <c r="G752" s="213" t="n">
        <v>1.17688985811586</v>
      </c>
      <c r="H752" s="214" t="n">
        <v>60.48</v>
      </c>
      <c r="I752" s="125" t="n">
        <v>94</v>
      </c>
      <c r="J752" s="125" t="n">
        <v>83</v>
      </c>
      <c r="K752" s="125" t="n">
        <v>88.5</v>
      </c>
    </row>
    <row r="753" customFormat="false" ht="15" hidden="false" customHeight="false" outlineLevel="0" collapsed="false">
      <c r="A753" s="129" t="s">
        <v>430</v>
      </c>
      <c r="B753" s="210" t="n">
        <v>43120</v>
      </c>
      <c r="C753" s="211" t="n">
        <v>11.1</v>
      </c>
      <c r="D753" s="212" t="n">
        <v>18</v>
      </c>
      <c r="E753" s="212" t="n">
        <v>9</v>
      </c>
      <c r="F753" s="123" t="n">
        <v>3</v>
      </c>
      <c r="G753" s="213" t="n">
        <v>1.25820355939702</v>
      </c>
      <c r="H753" s="214" t="n">
        <v>103.68</v>
      </c>
      <c r="I753" s="125" t="n">
        <v>93</v>
      </c>
      <c r="J753" s="125" t="n">
        <v>52</v>
      </c>
      <c r="K753" s="125" t="n">
        <v>72.5</v>
      </c>
    </row>
    <row r="754" customFormat="false" ht="15" hidden="false" customHeight="false" outlineLevel="0" collapsed="false">
      <c r="A754" s="129" t="s">
        <v>430</v>
      </c>
      <c r="B754" s="210" t="n">
        <v>43121</v>
      </c>
      <c r="C754" s="211" t="n">
        <v>9.9</v>
      </c>
      <c r="D754" s="212" t="n">
        <v>18</v>
      </c>
      <c r="E754" s="212" t="n">
        <v>12.2</v>
      </c>
      <c r="F754" s="123" t="n">
        <v>0</v>
      </c>
      <c r="G754" s="213" t="n">
        <v>1.400263602599</v>
      </c>
      <c r="H754" s="214" t="n">
        <v>146.88</v>
      </c>
      <c r="I754" s="125" t="n">
        <v>93</v>
      </c>
      <c r="J754" s="125" t="n">
        <v>62</v>
      </c>
      <c r="K754" s="125" t="n">
        <v>77.5</v>
      </c>
    </row>
    <row r="755" customFormat="false" ht="15" hidden="false" customHeight="false" outlineLevel="0" collapsed="false">
      <c r="A755" s="129" t="s">
        <v>430</v>
      </c>
      <c r="B755" s="210" t="n">
        <v>43122</v>
      </c>
      <c r="C755" s="211" t="n">
        <v>11.1</v>
      </c>
      <c r="D755" s="212" t="n">
        <v>17.6</v>
      </c>
      <c r="E755" s="212" t="n">
        <v>10.2</v>
      </c>
      <c r="F755" s="123" t="n">
        <v>0</v>
      </c>
      <c r="G755" s="213" t="n">
        <v>1.4102050326183</v>
      </c>
      <c r="H755" s="214" t="n">
        <v>112.32</v>
      </c>
      <c r="I755" s="125" t="n">
        <v>95</v>
      </c>
      <c r="J755" s="125" t="n">
        <v>73</v>
      </c>
      <c r="K755" s="125" t="n">
        <v>84</v>
      </c>
    </row>
    <row r="756" customFormat="false" ht="15" hidden="false" customHeight="false" outlineLevel="0" collapsed="false">
      <c r="A756" s="129" t="s">
        <v>430</v>
      </c>
      <c r="B756" s="210" t="n">
        <v>43123</v>
      </c>
      <c r="C756" s="211" t="n">
        <v>10</v>
      </c>
      <c r="D756" s="212" t="n">
        <v>16.6</v>
      </c>
      <c r="E756" s="212" t="n">
        <v>10</v>
      </c>
      <c r="F756" s="123" t="n">
        <v>0</v>
      </c>
      <c r="G756" s="213" t="n">
        <v>1.32992248769746</v>
      </c>
      <c r="H756" s="214" t="n">
        <v>129.6</v>
      </c>
      <c r="I756" s="125" t="n">
        <v>94</v>
      </c>
      <c r="J756" s="125" t="n">
        <v>72</v>
      </c>
      <c r="K756" s="125" t="n">
        <v>83</v>
      </c>
    </row>
    <row r="757" customFormat="false" ht="15" hidden="false" customHeight="false" outlineLevel="0" collapsed="false">
      <c r="A757" s="129" t="s">
        <v>430</v>
      </c>
      <c r="B757" s="210" t="n">
        <v>43124</v>
      </c>
      <c r="C757" s="211" t="n">
        <v>4.9</v>
      </c>
      <c r="D757" s="212" t="n">
        <v>18.8</v>
      </c>
      <c r="E757" s="212" t="n">
        <v>6</v>
      </c>
      <c r="F757" s="123" t="n">
        <v>0</v>
      </c>
      <c r="G757" s="213" t="n">
        <v>1.34252172277156</v>
      </c>
      <c r="H757" s="214" t="n">
        <v>86.4</v>
      </c>
      <c r="I757" s="125" t="n">
        <v>94</v>
      </c>
      <c r="J757" s="125" t="n">
        <v>69</v>
      </c>
      <c r="K757" s="125" t="n">
        <v>81.5</v>
      </c>
    </row>
    <row r="758" customFormat="false" ht="15" hidden="false" customHeight="false" outlineLevel="0" collapsed="false">
      <c r="A758" s="129" t="s">
        <v>430</v>
      </c>
      <c r="B758" s="210" t="n">
        <v>43125</v>
      </c>
      <c r="C758" s="211" t="n">
        <v>12</v>
      </c>
      <c r="D758" s="212" t="n">
        <v>18</v>
      </c>
      <c r="E758" s="212" t="n">
        <v>8.2</v>
      </c>
      <c r="F758" s="123" t="n">
        <v>0</v>
      </c>
      <c r="G758" s="213" t="n">
        <v>1.1820861832948</v>
      </c>
      <c r="H758" s="214" t="n">
        <v>103.68</v>
      </c>
      <c r="I758" s="125" t="n">
        <v>94</v>
      </c>
      <c r="J758" s="125" t="n">
        <v>39</v>
      </c>
      <c r="K758" s="125" t="n">
        <v>66.5</v>
      </c>
    </row>
    <row r="759" customFormat="false" ht="15" hidden="false" customHeight="false" outlineLevel="0" collapsed="false">
      <c r="A759" s="129" t="s">
        <v>430</v>
      </c>
      <c r="B759" s="210" t="n">
        <v>43126</v>
      </c>
      <c r="C759" s="211" t="n">
        <v>10.9</v>
      </c>
      <c r="D759" s="212" t="n">
        <v>19.6</v>
      </c>
      <c r="E759" s="212" t="n">
        <v>8.8</v>
      </c>
      <c r="F759" s="123" t="n">
        <v>0</v>
      </c>
      <c r="G759" s="213" t="n">
        <v>1.41747166530458</v>
      </c>
      <c r="H759" s="214" t="n">
        <v>155.52</v>
      </c>
      <c r="I759" s="125" t="n">
        <v>94</v>
      </c>
      <c r="J759" s="125" t="n">
        <v>61</v>
      </c>
      <c r="K759" s="125" t="n">
        <v>77.5</v>
      </c>
    </row>
    <row r="760" customFormat="false" ht="15" hidden="false" customHeight="false" outlineLevel="0" collapsed="false">
      <c r="A760" s="129" t="s">
        <v>430</v>
      </c>
      <c r="B760" s="210" t="n">
        <v>43127</v>
      </c>
      <c r="C760" s="211" t="n">
        <v>7.4</v>
      </c>
      <c r="D760" s="212" t="n">
        <v>20.2</v>
      </c>
      <c r="E760" s="212" t="n">
        <v>9</v>
      </c>
      <c r="F760" s="123" t="n">
        <v>0</v>
      </c>
      <c r="G760" s="213" t="n">
        <v>1.43406973398054</v>
      </c>
      <c r="H760" s="214" t="n">
        <v>86.4</v>
      </c>
      <c r="I760" s="125" t="n">
        <v>94</v>
      </c>
      <c r="J760" s="125" t="n">
        <v>56</v>
      </c>
      <c r="K760" s="125" t="n">
        <v>75</v>
      </c>
    </row>
    <row r="761" customFormat="false" ht="15" hidden="false" customHeight="false" outlineLevel="0" collapsed="false">
      <c r="A761" s="129" t="s">
        <v>430</v>
      </c>
      <c r="B761" s="210" t="n">
        <v>43128</v>
      </c>
      <c r="C761" s="211" t="n">
        <v>7.6</v>
      </c>
      <c r="D761" s="212" t="n">
        <v>18.2</v>
      </c>
      <c r="E761" s="212" t="n">
        <v>4</v>
      </c>
      <c r="F761" s="123" t="n">
        <v>0</v>
      </c>
      <c r="G761" s="213" t="n">
        <v>1.18329507188402</v>
      </c>
      <c r="H761" s="214" t="n">
        <v>86.4</v>
      </c>
      <c r="I761" s="125" t="n">
        <v>93</v>
      </c>
      <c r="J761" s="125" t="n">
        <v>52</v>
      </c>
      <c r="K761" s="125" t="n">
        <v>72.5</v>
      </c>
    </row>
    <row r="762" customFormat="false" ht="15" hidden="false" customHeight="false" outlineLevel="0" collapsed="false">
      <c r="A762" s="129" t="s">
        <v>430</v>
      </c>
      <c r="B762" s="210" t="n">
        <v>43129</v>
      </c>
      <c r="C762" s="211" t="n">
        <v>12.2</v>
      </c>
      <c r="D762" s="212" t="n">
        <v>16.6</v>
      </c>
      <c r="E762" s="212" t="n">
        <v>1.6</v>
      </c>
      <c r="F762" s="123" t="n">
        <v>0</v>
      </c>
      <c r="G762" s="213" t="n">
        <v>1.07559206306661</v>
      </c>
      <c r="H762" s="214" t="n">
        <v>60.48</v>
      </c>
      <c r="I762" s="125" t="n">
        <v>95</v>
      </c>
      <c r="J762" s="125" t="n">
        <v>52</v>
      </c>
      <c r="K762" s="125" t="n">
        <v>73.5</v>
      </c>
    </row>
    <row r="763" customFormat="false" ht="15" hidden="false" customHeight="false" outlineLevel="0" collapsed="false">
      <c r="A763" s="129" t="s">
        <v>430</v>
      </c>
      <c r="B763" s="210" t="n">
        <v>43130</v>
      </c>
      <c r="C763" s="211" t="n">
        <v>11.2</v>
      </c>
      <c r="D763" s="212" t="n">
        <v>16</v>
      </c>
      <c r="E763" s="212" t="n">
        <v>2</v>
      </c>
      <c r="F763" s="123" t="n">
        <v>0</v>
      </c>
      <c r="G763" s="213" t="n">
        <v>1.10004213541802</v>
      </c>
      <c r="H763" s="214" t="n">
        <v>51.84</v>
      </c>
      <c r="I763" s="125" t="n">
        <v>95</v>
      </c>
      <c r="J763" s="125" t="n">
        <v>67</v>
      </c>
      <c r="K763" s="125" t="n">
        <v>81</v>
      </c>
    </row>
    <row r="764" customFormat="false" ht="15" hidden="false" customHeight="false" outlineLevel="0" collapsed="false">
      <c r="A764" s="129" t="s">
        <v>430</v>
      </c>
      <c r="B764" s="210" t="n">
        <v>43131</v>
      </c>
      <c r="C764" s="211" t="n">
        <v>12.4</v>
      </c>
      <c r="D764" s="212" t="n">
        <v>15.4</v>
      </c>
      <c r="E764" s="212" t="n">
        <v>1.6</v>
      </c>
      <c r="F764" s="123" t="n">
        <v>0</v>
      </c>
      <c r="G764" s="213" t="n">
        <v>1.02652877912535</v>
      </c>
      <c r="H764" s="214" t="n">
        <v>51.84</v>
      </c>
      <c r="I764" s="125" t="n">
        <v>95</v>
      </c>
      <c r="J764" s="125" t="n">
        <v>57</v>
      </c>
      <c r="K764" s="125" t="n">
        <v>76</v>
      </c>
    </row>
    <row r="765" customFormat="false" ht="15" hidden="false" customHeight="false" outlineLevel="0" collapsed="false">
      <c r="A765" s="129" t="s">
        <v>430</v>
      </c>
      <c r="B765" s="210" t="n">
        <v>43132</v>
      </c>
      <c r="C765" s="211" t="n">
        <v>6.3</v>
      </c>
      <c r="D765" s="212" t="n">
        <v>15.4</v>
      </c>
      <c r="E765" s="212" t="n">
        <v>1.6</v>
      </c>
      <c r="F765" s="123" t="n">
        <v>13.4</v>
      </c>
      <c r="G765" s="213" t="n">
        <v>1.07109877985609</v>
      </c>
      <c r="H765" s="214" t="n">
        <v>60.48</v>
      </c>
      <c r="I765" s="125" t="n">
        <v>95</v>
      </c>
      <c r="J765" s="125" t="n">
        <v>70</v>
      </c>
      <c r="K765" s="125" t="n">
        <v>82.5</v>
      </c>
    </row>
    <row r="766" customFormat="false" ht="15" hidden="false" customHeight="false" outlineLevel="0" collapsed="false">
      <c r="A766" s="129" t="s">
        <v>430</v>
      </c>
      <c r="B766" s="210" t="n">
        <v>43133</v>
      </c>
      <c r="C766" s="211" t="n">
        <v>7.1</v>
      </c>
      <c r="D766" s="212" t="n">
        <v>17</v>
      </c>
      <c r="E766" s="212" t="n">
        <v>8.2</v>
      </c>
      <c r="F766" s="123" t="n">
        <v>13.2</v>
      </c>
      <c r="G766" s="213" t="n">
        <v>1.28467949202004</v>
      </c>
      <c r="H766" s="214" t="n">
        <v>138.24</v>
      </c>
      <c r="I766" s="125" t="n">
        <v>95</v>
      </c>
      <c r="J766" s="125" t="n">
        <v>67</v>
      </c>
      <c r="K766" s="125" t="n">
        <v>81</v>
      </c>
    </row>
    <row r="767" customFormat="false" ht="15" hidden="false" customHeight="false" outlineLevel="0" collapsed="false">
      <c r="A767" s="129" t="s">
        <v>430</v>
      </c>
      <c r="B767" s="210" t="n">
        <v>43134</v>
      </c>
      <c r="C767" s="211" t="n">
        <v>8.8</v>
      </c>
      <c r="D767" s="212" t="n">
        <v>12.1</v>
      </c>
      <c r="E767" s="212" t="n">
        <v>6.2</v>
      </c>
      <c r="F767" s="123" t="n">
        <v>0</v>
      </c>
      <c r="G767" s="213" t="n">
        <v>0.91005681179774</v>
      </c>
      <c r="H767" s="214" t="n">
        <v>198.72</v>
      </c>
      <c r="I767" s="125" t="n">
        <v>94</v>
      </c>
      <c r="J767" s="125" t="n">
        <v>52</v>
      </c>
      <c r="K767" s="125" t="n">
        <v>73</v>
      </c>
    </row>
    <row r="768" customFormat="false" ht="15" hidden="false" customHeight="false" outlineLevel="0" collapsed="false">
      <c r="A768" s="129" t="s">
        <v>430</v>
      </c>
      <c r="B768" s="210" t="n">
        <v>43135</v>
      </c>
      <c r="C768" s="211" t="n">
        <v>8.6</v>
      </c>
      <c r="D768" s="212" t="n">
        <v>13.8</v>
      </c>
      <c r="E768" s="212" t="n">
        <v>3</v>
      </c>
      <c r="F768" s="123" t="n">
        <v>11.2</v>
      </c>
      <c r="G768" s="213" t="n">
        <v>1.02988466585677</v>
      </c>
      <c r="H768" s="214" t="n">
        <v>95.04</v>
      </c>
      <c r="I768" s="125" t="n">
        <v>95</v>
      </c>
      <c r="J768" s="125" t="n">
        <v>74</v>
      </c>
      <c r="K768" s="125" t="n">
        <v>84.5</v>
      </c>
    </row>
    <row r="769" customFormat="false" ht="15" hidden="false" customHeight="false" outlineLevel="0" collapsed="false">
      <c r="A769" s="129" t="s">
        <v>430</v>
      </c>
      <c r="B769" s="210" t="n">
        <v>43136</v>
      </c>
      <c r="C769" s="211" t="n">
        <v>8.2</v>
      </c>
      <c r="D769" s="212" t="n">
        <v>15.6</v>
      </c>
      <c r="E769" s="212" t="n">
        <v>4.9</v>
      </c>
      <c r="F769" s="123" t="n">
        <v>0</v>
      </c>
      <c r="G769" s="213" t="n">
        <v>1.07551689096966</v>
      </c>
      <c r="H769" s="214" t="n">
        <v>120.96</v>
      </c>
      <c r="I769" s="125" t="n">
        <v>94</v>
      </c>
      <c r="J769" s="125" t="n">
        <v>56</v>
      </c>
      <c r="K769" s="125" t="n">
        <v>75</v>
      </c>
    </row>
    <row r="770" customFormat="false" ht="15" hidden="false" customHeight="false" outlineLevel="0" collapsed="false">
      <c r="A770" s="129" t="s">
        <v>430</v>
      </c>
      <c r="B770" s="210" t="n">
        <v>43137</v>
      </c>
      <c r="C770" s="211" t="n">
        <v>12.8</v>
      </c>
      <c r="D770" s="212" t="n">
        <v>15.2</v>
      </c>
      <c r="E770" s="212" t="n">
        <v>4.8</v>
      </c>
      <c r="F770" s="123" t="n">
        <v>11.4</v>
      </c>
      <c r="G770" s="213" t="n">
        <v>1.03554836883549</v>
      </c>
      <c r="H770" s="214" t="n">
        <v>86.4</v>
      </c>
      <c r="I770" s="125" t="n">
        <v>95</v>
      </c>
      <c r="J770" s="125" t="n">
        <v>50</v>
      </c>
      <c r="K770" s="125" t="n">
        <v>72.5</v>
      </c>
    </row>
    <row r="771" customFormat="false" ht="15" hidden="false" customHeight="false" outlineLevel="0" collapsed="false">
      <c r="A771" s="129" t="s">
        <v>430</v>
      </c>
      <c r="B771" s="210" t="n">
        <v>43138</v>
      </c>
      <c r="C771" s="211" t="n">
        <v>7.5</v>
      </c>
      <c r="D771" s="212" t="n">
        <v>13.6</v>
      </c>
      <c r="E771" s="212" t="n">
        <v>7</v>
      </c>
      <c r="F771" s="123" t="n">
        <v>0</v>
      </c>
      <c r="G771" s="213" t="n">
        <v>1.12275608075667</v>
      </c>
      <c r="H771" s="214" t="n">
        <v>77.76</v>
      </c>
      <c r="I771" s="125" t="n">
        <v>94</v>
      </c>
      <c r="J771" s="125" t="n">
        <v>78</v>
      </c>
      <c r="K771" s="125" t="n">
        <v>86</v>
      </c>
    </row>
    <row r="772" customFormat="false" ht="15" hidden="false" customHeight="false" outlineLevel="0" collapsed="false">
      <c r="A772" s="129" t="s">
        <v>430</v>
      </c>
      <c r="B772" s="210" t="n">
        <v>43139</v>
      </c>
      <c r="C772" s="211" t="n">
        <v>11.2</v>
      </c>
      <c r="D772" s="212" t="n">
        <v>14</v>
      </c>
      <c r="E772" s="212" t="n">
        <v>3.6</v>
      </c>
      <c r="F772" s="123" t="n">
        <v>1</v>
      </c>
      <c r="G772" s="213" t="n">
        <v>1.02417634138588</v>
      </c>
      <c r="H772" s="214" t="n">
        <v>51.84</v>
      </c>
      <c r="I772" s="125" t="n">
        <v>95</v>
      </c>
      <c r="J772" s="125" t="n">
        <v>67</v>
      </c>
      <c r="K772" s="125" t="n">
        <v>81</v>
      </c>
    </row>
    <row r="773" customFormat="false" ht="15" hidden="false" customHeight="false" outlineLevel="0" collapsed="false">
      <c r="A773" s="129" t="s">
        <v>430</v>
      </c>
      <c r="B773" s="210" t="n">
        <v>43140</v>
      </c>
      <c r="C773" s="211" t="n">
        <v>13.4</v>
      </c>
      <c r="D773" s="212" t="n">
        <v>15</v>
      </c>
      <c r="E773" s="212" t="n">
        <v>4</v>
      </c>
      <c r="F773" s="123" t="n">
        <v>0</v>
      </c>
      <c r="G773" s="213" t="n">
        <v>1.04139377527275</v>
      </c>
      <c r="H773" s="214" t="n">
        <v>69.12</v>
      </c>
      <c r="I773" s="125" t="n">
        <v>94</v>
      </c>
      <c r="J773" s="125" t="n">
        <v>59</v>
      </c>
      <c r="K773" s="125" t="n">
        <v>76.5</v>
      </c>
    </row>
    <row r="774" customFormat="false" ht="15" hidden="false" customHeight="false" outlineLevel="0" collapsed="false">
      <c r="A774" s="129" t="s">
        <v>430</v>
      </c>
      <c r="B774" s="210" t="n">
        <v>43141</v>
      </c>
      <c r="C774" s="211" t="n">
        <v>13.9</v>
      </c>
      <c r="D774" s="212" t="n">
        <v>14.6</v>
      </c>
      <c r="E774" s="212" t="n">
        <v>2</v>
      </c>
      <c r="F774" s="123" t="n">
        <v>0</v>
      </c>
      <c r="G774" s="213" t="n">
        <v>1.00460523712195</v>
      </c>
      <c r="H774" s="214" t="n">
        <v>77.76</v>
      </c>
      <c r="I774" s="125" t="n">
        <v>95</v>
      </c>
      <c r="J774" s="125" t="n">
        <v>61</v>
      </c>
      <c r="K774" s="125" t="n">
        <v>78</v>
      </c>
    </row>
    <row r="775" customFormat="false" ht="15" hidden="false" customHeight="false" outlineLevel="0" collapsed="false">
      <c r="A775" s="129" t="s">
        <v>430</v>
      </c>
      <c r="B775" s="210" t="n">
        <v>43142</v>
      </c>
      <c r="C775" s="211" t="n">
        <v>8.4</v>
      </c>
      <c r="D775" s="212" t="n">
        <v>11.6</v>
      </c>
      <c r="E775" s="212" t="n">
        <v>0.6</v>
      </c>
      <c r="F775" s="123" t="n">
        <v>5.4</v>
      </c>
      <c r="G775" s="213" t="n">
        <v>0.852987003027404</v>
      </c>
      <c r="H775" s="214" t="n">
        <v>77.76</v>
      </c>
      <c r="I775" s="125" t="n">
        <v>95</v>
      </c>
      <c r="J775" s="125" t="n">
        <v>64</v>
      </c>
      <c r="K775" s="125" t="n">
        <v>79.5</v>
      </c>
    </row>
    <row r="776" customFormat="false" ht="15" hidden="false" customHeight="false" outlineLevel="0" collapsed="false">
      <c r="A776" s="129" t="s">
        <v>430</v>
      </c>
      <c r="B776" s="210" t="n">
        <v>43143</v>
      </c>
      <c r="C776" s="211" t="n">
        <v>6.4</v>
      </c>
      <c r="D776" s="212" t="n">
        <v>14.2</v>
      </c>
      <c r="E776" s="212" t="n">
        <v>8.4</v>
      </c>
      <c r="F776" s="123" t="n">
        <v>1.4</v>
      </c>
      <c r="G776" s="213" t="n">
        <v>1.13298992673963</v>
      </c>
      <c r="H776" s="214" t="n">
        <v>103.68</v>
      </c>
      <c r="I776" s="125" t="n">
        <v>95</v>
      </c>
      <c r="J776" s="125" t="n">
        <v>66</v>
      </c>
      <c r="K776" s="125" t="n">
        <v>80.5</v>
      </c>
    </row>
    <row r="777" customFormat="false" ht="15" hidden="false" customHeight="false" outlineLevel="0" collapsed="false">
      <c r="A777" s="129" t="s">
        <v>430</v>
      </c>
      <c r="B777" s="210" t="n">
        <v>43144</v>
      </c>
      <c r="C777" s="211" t="n">
        <v>11.8</v>
      </c>
      <c r="D777" s="212" t="n">
        <v>11.8</v>
      </c>
      <c r="E777" s="212" t="n">
        <v>7.2</v>
      </c>
      <c r="F777" s="123" t="n">
        <v>3.8</v>
      </c>
      <c r="G777" s="213" t="n">
        <v>0.845862341521332</v>
      </c>
      <c r="H777" s="214" t="n">
        <v>155.52</v>
      </c>
      <c r="I777" s="125" t="n">
        <v>87</v>
      </c>
      <c r="J777" s="125" t="n">
        <v>48</v>
      </c>
      <c r="K777" s="125" t="n">
        <v>67.5</v>
      </c>
    </row>
    <row r="778" customFormat="false" ht="15" hidden="false" customHeight="false" outlineLevel="0" collapsed="false">
      <c r="A778" s="129" t="s">
        <v>430</v>
      </c>
      <c r="B778" s="210" t="n">
        <v>43145</v>
      </c>
      <c r="C778" s="211" t="n">
        <v>10.6</v>
      </c>
      <c r="D778" s="212" t="n">
        <v>13.8</v>
      </c>
      <c r="E778" s="212" t="n">
        <v>6.6</v>
      </c>
      <c r="F778" s="123" t="n">
        <v>0.2</v>
      </c>
      <c r="G778" s="213" t="n">
        <v>1.01452718791986</v>
      </c>
      <c r="H778" s="214" t="n">
        <v>120.96</v>
      </c>
      <c r="I778" s="125" t="n">
        <v>94</v>
      </c>
      <c r="J778" s="125" t="n">
        <v>56</v>
      </c>
      <c r="K778" s="125" t="n">
        <v>75</v>
      </c>
    </row>
    <row r="779" customFormat="false" ht="15" hidden="false" customHeight="false" outlineLevel="0" collapsed="false">
      <c r="A779" s="129" t="s">
        <v>430</v>
      </c>
      <c r="B779" s="210" t="n">
        <v>43146</v>
      </c>
      <c r="C779" s="211" t="n">
        <v>8.1</v>
      </c>
      <c r="D779" s="212" t="n">
        <v>13.4</v>
      </c>
      <c r="E779" s="212" t="n">
        <v>0.6</v>
      </c>
      <c r="F779" s="123" t="n">
        <v>0</v>
      </c>
      <c r="G779" s="213" t="n">
        <v>0.933098339704978</v>
      </c>
      <c r="H779" s="214" t="n">
        <v>60.48</v>
      </c>
      <c r="I779" s="125" t="n">
        <v>94</v>
      </c>
      <c r="J779" s="125" t="n">
        <v>66</v>
      </c>
      <c r="K779" s="125" t="n">
        <v>80</v>
      </c>
    </row>
    <row r="780" customFormat="false" ht="15" hidden="false" customHeight="false" outlineLevel="0" collapsed="false">
      <c r="A780" s="129" t="s">
        <v>430</v>
      </c>
      <c r="B780" s="210" t="n">
        <v>43147</v>
      </c>
      <c r="C780" s="211" t="n">
        <v>7</v>
      </c>
      <c r="D780" s="212" t="n">
        <v>15</v>
      </c>
      <c r="E780" s="212" t="n">
        <v>8.2</v>
      </c>
      <c r="F780" s="123" t="n">
        <v>0</v>
      </c>
      <c r="G780" s="213" t="n">
        <v>1.26130134562892</v>
      </c>
      <c r="H780" s="214" t="n">
        <v>69.12</v>
      </c>
      <c r="I780" s="125" t="n">
        <v>95</v>
      </c>
      <c r="J780" s="125" t="n">
        <v>83</v>
      </c>
      <c r="K780" s="125" t="n">
        <v>89</v>
      </c>
    </row>
    <row r="781" customFormat="false" ht="15" hidden="false" customHeight="false" outlineLevel="0" collapsed="false">
      <c r="A781" s="129" t="s">
        <v>430</v>
      </c>
      <c r="B781" s="210" t="n">
        <v>43148</v>
      </c>
      <c r="C781" s="211" t="n">
        <v>8.6</v>
      </c>
      <c r="D781" s="212" t="n">
        <v>17.4</v>
      </c>
      <c r="E781" s="212" t="n">
        <v>8</v>
      </c>
      <c r="F781" s="123" t="n">
        <v>0</v>
      </c>
      <c r="G781" s="213" t="n">
        <v>1.36771036550873</v>
      </c>
      <c r="H781" s="214" t="n">
        <v>69.12</v>
      </c>
      <c r="I781" s="125" t="n">
        <v>95</v>
      </c>
      <c r="J781" s="125" t="n">
        <v>79</v>
      </c>
      <c r="K781" s="125" t="n">
        <v>87</v>
      </c>
    </row>
    <row r="782" customFormat="false" ht="15" hidden="false" customHeight="false" outlineLevel="0" collapsed="false">
      <c r="A782" s="129" t="s">
        <v>430</v>
      </c>
      <c r="B782" s="210" t="n">
        <v>43149</v>
      </c>
      <c r="C782" s="211" t="n">
        <v>11.7</v>
      </c>
      <c r="D782" s="212" t="n">
        <v>15</v>
      </c>
      <c r="E782" s="212" t="n">
        <v>9.4</v>
      </c>
      <c r="F782" s="123" t="n">
        <v>1.5</v>
      </c>
      <c r="G782" s="213" t="n">
        <v>1.21101606929261</v>
      </c>
      <c r="H782" s="214" t="n">
        <v>77.76</v>
      </c>
      <c r="I782" s="125" t="n">
        <v>95</v>
      </c>
      <c r="J782" s="125" t="n">
        <v>68</v>
      </c>
      <c r="K782" s="125" t="n">
        <v>81.5</v>
      </c>
    </row>
    <row r="783" customFormat="false" ht="15" hidden="false" customHeight="false" outlineLevel="0" collapsed="false">
      <c r="A783" s="129" t="s">
        <v>430</v>
      </c>
      <c r="B783" s="210" t="n">
        <v>43150</v>
      </c>
      <c r="C783" s="211" t="n">
        <v>6.9</v>
      </c>
      <c r="D783" s="212" t="n">
        <v>13.6</v>
      </c>
      <c r="E783" s="212" t="n">
        <v>5.4</v>
      </c>
      <c r="F783" s="123" t="n">
        <v>1.5</v>
      </c>
      <c r="G783" s="213" t="n">
        <v>1.0761846811776</v>
      </c>
      <c r="H783" s="214" t="n">
        <v>60.48</v>
      </c>
      <c r="I783" s="125" t="n">
        <v>95</v>
      </c>
      <c r="J783" s="125" t="n">
        <v>75</v>
      </c>
      <c r="K783" s="125" t="n">
        <v>85</v>
      </c>
    </row>
    <row r="784" customFormat="false" ht="15" hidden="false" customHeight="false" outlineLevel="0" collapsed="false">
      <c r="A784" s="129" t="s">
        <v>430</v>
      </c>
      <c r="B784" s="210" t="n">
        <v>43151</v>
      </c>
      <c r="C784" s="211" t="n">
        <v>5.5</v>
      </c>
      <c r="D784" s="212" t="n">
        <v>10</v>
      </c>
      <c r="E784" s="212" t="n">
        <v>2</v>
      </c>
      <c r="F784" s="123" t="n">
        <v>6.6</v>
      </c>
      <c r="G784" s="213" t="n">
        <v>0.907861524734125</v>
      </c>
      <c r="H784" s="214" t="n">
        <v>69.12</v>
      </c>
      <c r="I784" s="125" t="n">
        <v>95</v>
      </c>
      <c r="J784" s="125" t="n">
        <v>92</v>
      </c>
      <c r="K784" s="125" t="n">
        <v>93.5</v>
      </c>
    </row>
    <row r="785" customFormat="false" ht="15" hidden="false" customHeight="false" outlineLevel="0" collapsed="false">
      <c r="A785" s="129" t="s">
        <v>430</v>
      </c>
      <c r="B785" s="210" t="n">
        <v>43152</v>
      </c>
      <c r="C785" s="211" t="n">
        <v>11.3</v>
      </c>
      <c r="D785" s="212" t="n">
        <v>13.4</v>
      </c>
      <c r="E785" s="212" t="n">
        <v>0.4</v>
      </c>
      <c r="F785" s="123" t="n">
        <v>16.4</v>
      </c>
      <c r="G785" s="213" t="n">
        <v>0.90631515446615</v>
      </c>
      <c r="H785" s="214" t="n">
        <v>77.76</v>
      </c>
      <c r="I785" s="125" t="n">
        <v>95</v>
      </c>
      <c r="J785" s="125" t="n">
        <v>56</v>
      </c>
      <c r="K785" s="125" t="n">
        <v>75.5</v>
      </c>
    </row>
    <row r="786" customFormat="false" ht="15" hidden="false" customHeight="false" outlineLevel="0" collapsed="false">
      <c r="A786" s="129" t="s">
        <v>430</v>
      </c>
      <c r="B786" s="210" t="n">
        <v>43153</v>
      </c>
      <c r="C786" s="211" t="n">
        <v>5.5</v>
      </c>
      <c r="D786" s="212" t="n">
        <v>9.6</v>
      </c>
      <c r="E786" s="212" t="n">
        <v>5.2</v>
      </c>
      <c r="F786" s="123" t="n">
        <v>2.4</v>
      </c>
      <c r="G786" s="213" t="n">
        <v>0.948175442812196</v>
      </c>
      <c r="H786" s="214" t="n">
        <v>95.04</v>
      </c>
      <c r="I786" s="125" t="n">
        <v>95</v>
      </c>
      <c r="J786" s="125" t="n">
        <v>86</v>
      </c>
      <c r="K786" s="125" t="n">
        <v>90.5</v>
      </c>
    </row>
    <row r="787" customFormat="false" ht="15" hidden="false" customHeight="false" outlineLevel="0" collapsed="false">
      <c r="A787" s="129" t="s">
        <v>430</v>
      </c>
      <c r="B787" s="210" t="n">
        <v>43154</v>
      </c>
      <c r="C787" s="211" t="n">
        <v>13.1</v>
      </c>
      <c r="D787" s="212" t="n">
        <v>13.8</v>
      </c>
      <c r="E787" s="212" t="n">
        <v>0.4</v>
      </c>
      <c r="F787" s="123" t="n">
        <v>0</v>
      </c>
      <c r="G787" s="213" t="n">
        <v>0.96645294767352</v>
      </c>
      <c r="H787" s="214" t="n">
        <v>77.76</v>
      </c>
      <c r="I787" s="125" t="n">
        <v>95</v>
      </c>
      <c r="J787" s="125" t="n">
        <v>69</v>
      </c>
      <c r="K787" s="125" t="n">
        <v>82</v>
      </c>
    </row>
    <row r="788" customFormat="false" ht="15" hidden="false" customHeight="false" outlineLevel="0" collapsed="false">
      <c r="A788" s="129" t="s">
        <v>430</v>
      </c>
      <c r="B788" s="210" t="n">
        <v>43155</v>
      </c>
      <c r="C788" s="211" t="n">
        <v>8.1</v>
      </c>
      <c r="D788" s="212" t="n">
        <v>13</v>
      </c>
      <c r="E788" s="212" t="n">
        <v>4.6</v>
      </c>
      <c r="F788" s="123" t="n">
        <v>0</v>
      </c>
      <c r="G788" s="213" t="n">
        <v>1.0135389109906</v>
      </c>
      <c r="H788" s="214" t="n">
        <v>95.04</v>
      </c>
      <c r="I788" s="125" t="n">
        <v>94</v>
      </c>
      <c r="J788" s="125" t="n">
        <v>73</v>
      </c>
      <c r="K788" s="125" t="n">
        <v>83.5</v>
      </c>
    </row>
    <row r="789" customFormat="false" ht="15" hidden="false" customHeight="false" outlineLevel="0" collapsed="false">
      <c r="A789" s="129" t="s">
        <v>430</v>
      </c>
      <c r="B789" s="210" t="n">
        <v>43156</v>
      </c>
      <c r="C789" s="211" t="n">
        <v>5.7</v>
      </c>
      <c r="D789" s="212" t="n">
        <v>10.2</v>
      </c>
      <c r="E789" s="212" t="n">
        <v>2.8</v>
      </c>
      <c r="F789" s="123" t="n">
        <v>11.4</v>
      </c>
      <c r="G789" s="213" t="n">
        <v>0.923578213572139</v>
      </c>
      <c r="H789" s="214" t="n">
        <v>69.12</v>
      </c>
      <c r="I789" s="125" t="n">
        <v>95</v>
      </c>
      <c r="J789" s="125" t="n">
        <v>89</v>
      </c>
      <c r="K789" s="125" t="n">
        <v>92</v>
      </c>
    </row>
    <row r="790" customFormat="false" ht="15" hidden="false" customHeight="false" outlineLevel="0" collapsed="false">
      <c r="A790" s="129" t="s">
        <v>430</v>
      </c>
      <c r="B790" s="210" t="n">
        <v>43157</v>
      </c>
      <c r="C790" s="211" t="n">
        <v>16.1</v>
      </c>
      <c r="D790" s="212" t="n">
        <v>12</v>
      </c>
      <c r="E790" s="212" t="n">
        <v>4.6</v>
      </c>
      <c r="F790" s="123" t="n">
        <v>0</v>
      </c>
      <c r="G790" s="213" t="n">
        <v>0.82476148823366</v>
      </c>
      <c r="H790" s="214" t="n">
        <v>103.68</v>
      </c>
      <c r="I790" s="125" t="n">
        <v>91</v>
      </c>
      <c r="J790" s="125" t="n">
        <v>44</v>
      </c>
      <c r="K790" s="125" t="n">
        <v>67.5</v>
      </c>
    </row>
    <row r="791" customFormat="false" ht="15" hidden="false" customHeight="false" outlineLevel="0" collapsed="false">
      <c r="A791" s="129" t="s">
        <v>430</v>
      </c>
      <c r="B791" s="210" t="n">
        <v>43158</v>
      </c>
      <c r="C791" s="211" t="n">
        <v>16.8</v>
      </c>
      <c r="D791" s="212" t="n">
        <v>11.2</v>
      </c>
      <c r="E791" s="212" t="n">
        <v>3</v>
      </c>
      <c r="F791" s="123" t="n">
        <v>0.6</v>
      </c>
      <c r="G791" s="213" t="n">
        <v>0.796631686989648</v>
      </c>
      <c r="H791" s="214" t="n">
        <v>95.04</v>
      </c>
      <c r="I791" s="125" t="n">
        <v>93</v>
      </c>
      <c r="J791" s="125" t="n">
        <v>47</v>
      </c>
      <c r="K791" s="125" t="n">
        <v>70</v>
      </c>
    </row>
    <row r="792" customFormat="false" ht="15" hidden="false" customHeight="false" outlineLevel="0" collapsed="false">
      <c r="A792" s="129" t="s">
        <v>430</v>
      </c>
      <c r="B792" s="210" t="n">
        <v>43159</v>
      </c>
      <c r="C792" s="211" t="n">
        <v>5.9</v>
      </c>
      <c r="D792" s="212" t="n">
        <v>12.2</v>
      </c>
      <c r="E792" s="212" t="n">
        <v>4.6</v>
      </c>
      <c r="F792" s="123" t="n">
        <v>0</v>
      </c>
      <c r="G792" s="213" t="n">
        <v>0.966191145468317</v>
      </c>
      <c r="H792" s="214" t="n">
        <v>155.52</v>
      </c>
      <c r="I792" s="125" t="n">
        <v>93</v>
      </c>
      <c r="J792" s="125" t="n">
        <v>72</v>
      </c>
      <c r="K792" s="125" t="n">
        <v>82.5</v>
      </c>
    </row>
    <row r="793" customFormat="false" ht="15" hidden="false" customHeight="false" outlineLevel="0" collapsed="false">
      <c r="A793" s="129" t="s">
        <v>430</v>
      </c>
      <c r="B793" s="210" t="n">
        <v>43160</v>
      </c>
      <c r="C793" s="211" t="n">
        <v>7.4</v>
      </c>
      <c r="D793" s="212" t="n">
        <v>19.8</v>
      </c>
      <c r="E793" s="212" t="n">
        <v>8.6</v>
      </c>
      <c r="F793" s="123" t="n">
        <v>1</v>
      </c>
      <c r="G793" s="213" t="n">
        <v>1.42621027101762</v>
      </c>
      <c r="H793" s="214" t="n">
        <v>164.16</v>
      </c>
      <c r="I793" s="125" t="n">
        <v>94</v>
      </c>
      <c r="J793" s="125" t="n">
        <v>61</v>
      </c>
      <c r="K793" s="125" t="n">
        <v>77.5</v>
      </c>
    </row>
    <row r="794" customFormat="false" ht="15" hidden="false" customHeight="false" outlineLevel="0" collapsed="false">
      <c r="A794" s="129" t="s">
        <v>430</v>
      </c>
      <c r="B794" s="210" t="n">
        <v>43161</v>
      </c>
      <c r="C794" s="211" t="n">
        <v>12.7</v>
      </c>
      <c r="D794" s="212" t="n">
        <v>16.6</v>
      </c>
      <c r="E794" s="212" t="n">
        <v>11</v>
      </c>
      <c r="F794" s="123" t="n">
        <v>0</v>
      </c>
      <c r="G794" s="213" t="n">
        <v>1.2554168590973</v>
      </c>
      <c r="H794" s="214" t="n">
        <v>181.44</v>
      </c>
      <c r="I794" s="125" t="n">
        <v>94</v>
      </c>
      <c r="J794" s="125" t="n">
        <v>56</v>
      </c>
      <c r="K794" s="125" t="n">
        <v>75</v>
      </c>
    </row>
    <row r="795" customFormat="false" ht="15" hidden="false" customHeight="false" outlineLevel="0" collapsed="false">
      <c r="A795" s="129" t="s">
        <v>430</v>
      </c>
      <c r="B795" s="210" t="n">
        <v>43162</v>
      </c>
      <c r="C795" s="211" t="n">
        <v>11.8</v>
      </c>
      <c r="D795" s="212" t="n">
        <v>18</v>
      </c>
      <c r="E795" s="212" t="n">
        <v>9.8</v>
      </c>
      <c r="F795" s="123" t="n">
        <v>0</v>
      </c>
      <c r="G795" s="213" t="n">
        <v>1.44680907864051</v>
      </c>
      <c r="H795" s="214" t="n">
        <v>172.8</v>
      </c>
      <c r="I795" s="125" t="n">
        <v>95</v>
      </c>
      <c r="J795" s="125" t="n">
        <v>77</v>
      </c>
      <c r="K795" s="125" t="n">
        <v>86</v>
      </c>
    </row>
    <row r="796" customFormat="false" ht="15" hidden="false" customHeight="false" outlineLevel="0" collapsed="false">
      <c r="A796" s="129" t="s">
        <v>430</v>
      </c>
      <c r="B796" s="210" t="n">
        <v>43163</v>
      </c>
      <c r="C796" s="211" t="n">
        <v>6.2</v>
      </c>
      <c r="D796" s="212" t="n">
        <v>13.9</v>
      </c>
      <c r="E796" s="212" t="n">
        <v>7.6</v>
      </c>
      <c r="F796" s="123" t="n">
        <v>13.6</v>
      </c>
      <c r="G796" s="213" t="n">
        <v>1.13019253617334</v>
      </c>
      <c r="H796" s="214" t="n">
        <v>120.96</v>
      </c>
      <c r="I796" s="125" t="n">
        <v>95</v>
      </c>
      <c r="J796" s="125" t="n">
        <v>72</v>
      </c>
      <c r="K796" s="125" t="n">
        <v>83.5</v>
      </c>
    </row>
    <row r="797" customFormat="false" ht="15" hidden="false" customHeight="false" outlineLevel="0" collapsed="false">
      <c r="A797" s="129" t="s">
        <v>430</v>
      </c>
      <c r="B797" s="210" t="n">
        <v>43164</v>
      </c>
      <c r="C797" s="211" t="n">
        <v>6.2</v>
      </c>
      <c r="D797" s="212" t="n">
        <v>14.8</v>
      </c>
      <c r="E797" s="212" t="n">
        <v>9.2</v>
      </c>
      <c r="F797" s="123" t="n">
        <v>18.5</v>
      </c>
      <c r="G797" s="213" t="n">
        <v>1.29678524206574</v>
      </c>
      <c r="H797" s="214" t="n">
        <v>95.04</v>
      </c>
      <c r="I797" s="125" t="n">
        <v>96</v>
      </c>
      <c r="J797" s="125" t="n">
        <v>84</v>
      </c>
      <c r="K797" s="125" t="n">
        <v>90</v>
      </c>
    </row>
    <row r="798" customFormat="false" ht="15" hidden="false" customHeight="false" outlineLevel="0" collapsed="false">
      <c r="A798" s="129" t="s">
        <v>430</v>
      </c>
      <c r="B798" s="210" t="n">
        <v>43165</v>
      </c>
      <c r="C798" s="211" t="n">
        <v>15.1</v>
      </c>
      <c r="D798" s="212" t="n">
        <v>15.8</v>
      </c>
      <c r="E798" s="212" t="n">
        <v>7.2</v>
      </c>
      <c r="F798" s="123" t="n">
        <v>0</v>
      </c>
      <c r="G798" s="213" t="n">
        <v>1.2425391305938</v>
      </c>
      <c r="H798" s="214" t="n">
        <v>138.24</v>
      </c>
      <c r="I798" s="125" t="n">
        <v>96</v>
      </c>
      <c r="J798" s="125" t="n">
        <v>75</v>
      </c>
      <c r="K798" s="125" t="n">
        <v>85.5</v>
      </c>
    </row>
    <row r="799" customFormat="false" ht="15" hidden="false" customHeight="false" outlineLevel="0" collapsed="false">
      <c r="A799" s="129" t="s">
        <v>430</v>
      </c>
      <c r="B799" s="210" t="n">
        <v>43166</v>
      </c>
      <c r="C799" s="211" t="n">
        <v>10.2</v>
      </c>
      <c r="D799" s="212" t="n">
        <v>14</v>
      </c>
      <c r="E799" s="212" t="n">
        <v>9.6</v>
      </c>
      <c r="F799" s="123" t="n">
        <v>7</v>
      </c>
      <c r="G799" s="213" t="n">
        <v>1.22948138838308</v>
      </c>
      <c r="H799" s="214" t="n">
        <v>120.96</v>
      </c>
      <c r="I799" s="125" t="n">
        <v>94</v>
      </c>
      <c r="J799" s="125" t="n">
        <v>80</v>
      </c>
      <c r="K799" s="125" t="n">
        <v>87</v>
      </c>
    </row>
    <row r="800" customFormat="false" ht="15" hidden="false" customHeight="false" outlineLevel="0" collapsed="false">
      <c r="A800" s="129" t="s">
        <v>430</v>
      </c>
      <c r="B800" s="210" t="n">
        <v>43167</v>
      </c>
      <c r="C800" s="211" t="n">
        <v>9</v>
      </c>
      <c r="D800" s="212" t="n">
        <v>15</v>
      </c>
      <c r="E800" s="212" t="n">
        <v>4.4</v>
      </c>
      <c r="F800" s="123" t="n">
        <v>0</v>
      </c>
      <c r="G800" s="213" t="n">
        <v>1.10710694523387</v>
      </c>
      <c r="H800" s="214" t="n">
        <v>60.48</v>
      </c>
      <c r="I800" s="125" t="n">
        <v>96</v>
      </c>
      <c r="J800" s="125" t="n">
        <v>69</v>
      </c>
      <c r="K800" s="125" t="n">
        <v>82.5</v>
      </c>
    </row>
    <row r="801" customFormat="false" ht="15" hidden="false" customHeight="false" outlineLevel="0" collapsed="false">
      <c r="A801" s="129" t="s">
        <v>430</v>
      </c>
      <c r="B801" s="210" t="n">
        <v>43168</v>
      </c>
      <c r="C801" s="211" t="n">
        <v>18.8</v>
      </c>
      <c r="D801" s="212" t="n">
        <v>18.8</v>
      </c>
      <c r="E801" s="212" t="n">
        <v>9.6</v>
      </c>
      <c r="F801" s="123" t="n">
        <v>0</v>
      </c>
      <c r="G801" s="213" t="n">
        <v>1.34865027741155</v>
      </c>
      <c r="H801" s="214" t="n">
        <v>86.4</v>
      </c>
      <c r="I801" s="125" t="n">
        <v>94</v>
      </c>
      <c r="J801" s="125" t="n">
        <v>55</v>
      </c>
      <c r="K801" s="125" t="n">
        <v>74.5</v>
      </c>
    </row>
    <row r="802" customFormat="false" ht="15" hidden="false" customHeight="false" outlineLevel="0" collapsed="false">
      <c r="A802" s="129" t="s">
        <v>430</v>
      </c>
      <c r="B802" s="210" t="n">
        <v>43169</v>
      </c>
      <c r="C802" s="211" t="n">
        <v>18.1</v>
      </c>
      <c r="D802" s="212" t="n">
        <v>22</v>
      </c>
      <c r="E802" s="212" t="n">
        <v>8.6</v>
      </c>
      <c r="F802" s="123" t="n">
        <v>2</v>
      </c>
      <c r="G802" s="213" t="n">
        <v>1.62808055900767</v>
      </c>
      <c r="H802" s="214" t="n">
        <v>129.6</v>
      </c>
      <c r="I802" s="125" t="n">
        <v>94</v>
      </c>
      <c r="J802" s="125" t="n">
        <v>69</v>
      </c>
      <c r="K802" s="125" t="n">
        <v>81.5</v>
      </c>
    </row>
    <row r="803" customFormat="false" ht="15" hidden="false" customHeight="false" outlineLevel="0" collapsed="false">
      <c r="A803" s="129" t="s">
        <v>430</v>
      </c>
      <c r="B803" s="210" t="n">
        <v>43170</v>
      </c>
      <c r="C803" s="211" t="n">
        <v>6.2</v>
      </c>
      <c r="D803" s="212" t="n">
        <v>18</v>
      </c>
      <c r="E803" s="212" t="n">
        <v>13.4</v>
      </c>
      <c r="F803" s="123" t="n">
        <v>0</v>
      </c>
      <c r="G803" s="213" t="n">
        <v>1.47473148322265</v>
      </c>
      <c r="H803" s="214" t="n">
        <v>198.72</v>
      </c>
      <c r="I803" s="125" t="n">
        <v>93</v>
      </c>
      <c r="J803" s="125" t="n">
        <v>67</v>
      </c>
      <c r="K803" s="125" t="n">
        <v>80</v>
      </c>
    </row>
    <row r="804" customFormat="false" ht="15" hidden="false" customHeight="false" outlineLevel="0" collapsed="false">
      <c r="A804" s="129" t="s">
        <v>430</v>
      </c>
      <c r="B804" s="210" t="n">
        <v>43171</v>
      </c>
      <c r="C804" s="211" t="n">
        <v>18.7</v>
      </c>
      <c r="D804" s="212" t="n">
        <v>17</v>
      </c>
      <c r="E804" s="212" t="n">
        <v>12.8</v>
      </c>
      <c r="F804" s="123" t="n">
        <v>0</v>
      </c>
      <c r="G804" s="213" t="n">
        <v>1.45764607702477</v>
      </c>
      <c r="H804" s="214" t="n">
        <v>250.56</v>
      </c>
      <c r="I804" s="125" t="n">
        <v>94</v>
      </c>
      <c r="J804" s="125" t="n">
        <v>74</v>
      </c>
      <c r="K804" s="125" t="n">
        <v>84</v>
      </c>
    </row>
    <row r="805" customFormat="false" ht="15" hidden="false" customHeight="false" outlineLevel="0" collapsed="false">
      <c r="A805" s="129" t="s">
        <v>430</v>
      </c>
      <c r="B805" s="210" t="n">
        <v>43172</v>
      </c>
      <c r="C805" s="211" t="n">
        <v>16.9</v>
      </c>
      <c r="D805" s="212" t="n">
        <v>17.4</v>
      </c>
      <c r="E805" s="212" t="n">
        <v>7.2</v>
      </c>
      <c r="F805" s="123" t="n">
        <v>0</v>
      </c>
      <c r="G805" s="213" t="n">
        <v>1.23344455366793</v>
      </c>
      <c r="H805" s="214" t="n">
        <v>77.76</v>
      </c>
      <c r="I805" s="125" t="n">
        <v>95</v>
      </c>
      <c r="J805" s="125" t="n">
        <v>57</v>
      </c>
      <c r="K805" s="125" t="n">
        <v>76</v>
      </c>
    </row>
    <row r="806" customFormat="false" ht="15" hidden="false" customHeight="false" outlineLevel="0" collapsed="false">
      <c r="A806" s="129" t="s">
        <v>430</v>
      </c>
      <c r="B806" s="210" t="n">
        <v>43173</v>
      </c>
      <c r="C806" s="211" t="n">
        <v>19.1</v>
      </c>
      <c r="D806" s="212" t="n">
        <v>17.4</v>
      </c>
      <c r="E806" s="212" t="n">
        <v>5</v>
      </c>
      <c r="F806" s="123" t="n">
        <v>0</v>
      </c>
      <c r="G806" s="213" t="n">
        <v>1.2013035181783</v>
      </c>
      <c r="H806" s="214" t="n">
        <v>77.76</v>
      </c>
      <c r="I806" s="125" t="n">
        <v>95</v>
      </c>
      <c r="J806" s="125" t="n">
        <v>59</v>
      </c>
      <c r="K806" s="125" t="n">
        <v>77</v>
      </c>
    </row>
    <row r="807" customFormat="false" ht="15" hidden="false" customHeight="false" outlineLevel="0" collapsed="false">
      <c r="A807" s="129" t="s">
        <v>430</v>
      </c>
      <c r="B807" s="210" t="n">
        <v>43174</v>
      </c>
      <c r="C807" s="211" t="n">
        <v>7.9</v>
      </c>
      <c r="D807" s="212" t="n">
        <v>20.4</v>
      </c>
      <c r="E807" s="212" t="n">
        <v>9.4</v>
      </c>
      <c r="F807" s="123" t="n">
        <v>11.6</v>
      </c>
      <c r="G807" s="213" t="n">
        <v>1.55123065516017</v>
      </c>
      <c r="H807" s="214" t="n">
        <v>164.16</v>
      </c>
      <c r="I807" s="125" t="n">
        <v>95</v>
      </c>
      <c r="J807" s="125" t="n">
        <v>70</v>
      </c>
      <c r="K807" s="125" t="n">
        <v>82.5</v>
      </c>
    </row>
    <row r="808" customFormat="false" ht="15" hidden="false" customHeight="false" outlineLevel="0" collapsed="false">
      <c r="A808" s="129" t="s">
        <v>430</v>
      </c>
      <c r="B808" s="210" t="n">
        <v>43175</v>
      </c>
      <c r="C808" s="211" t="n">
        <v>7.4</v>
      </c>
      <c r="D808" s="212" t="n">
        <v>17</v>
      </c>
      <c r="E808" s="212" t="n">
        <v>11.4</v>
      </c>
      <c r="F808" s="123" t="n">
        <v>0</v>
      </c>
      <c r="G808" s="213" t="n">
        <v>1.46632083789683</v>
      </c>
      <c r="H808" s="214" t="n">
        <v>95.04</v>
      </c>
      <c r="I808" s="125" t="n">
        <v>95</v>
      </c>
      <c r="J808" s="125" t="n">
        <v>81</v>
      </c>
      <c r="K808" s="125" t="n">
        <v>88</v>
      </c>
    </row>
    <row r="809" customFormat="false" ht="15" hidden="false" customHeight="false" outlineLevel="0" collapsed="false">
      <c r="A809" s="129" t="s">
        <v>430</v>
      </c>
      <c r="B809" s="210" t="n">
        <v>43176</v>
      </c>
      <c r="C809" s="211" t="n">
        <v>15.2</v>
      </c>
      <c r="D809" s="212" t="n">
        <v>16</v>
      </c>
      <c r="E809" s="212" t="n">
        <v>9</v>
      </c>
      <c r="F809" s="123" t="n">
        <v>0</v>
      </c>
      <c r="G809" s="213" t="n">
        <v>1.24250509189902</v>
      </c>
      <c r="H809" s="214" t="n">
        <v>129.6</v>
      </c>
      <c r="I809" s="125" t="n">
        <v>95</v>
      </c>
      <c r="J809" s="125" t="n">
        <v>66</v>
      </c>
      <c r="K809" s="125" t="n">
        <v>80.5</v>
      </c>
    </row>
    <row r="810" customFormat="false" ht="15" hidden="false" customHeight="false" outlineLevel="0" collapsed="false">
      <c r="A810" s="129" t="s">
        <v>430</v>
      </c>
      <c r="B810" s="210" t="n">
        <v>43177</v>
      </c>
      <c r="C810" s="211" t="n">
        <v>14.6</v>
      </c>
      <c r="D810" s="212" t="n">
        <v>14.2</v>
      </c>
      <c r="E810" s="212" t="n">
        <v>8.8</v>
      </c>
      <c r="F810" s="123" t="n">
        <v>17.5</v>
      </c>
      <c r="G810" s="213" t="n">
        <v>1.12922611551064</v>
      </c>
      <c r="H810" s="214" t="n">
        <v>216</v>
      </c>
      <c r="I810" s="125" t="n">
        <v>94</v>
      </c>
      <c r="J810" s="125" t="n">
        <v>65</v>
      </c>
      <c r="K810" s="125" t="n">
        <v>79.5</v>
      </c>
    </row>
    <row r="811" customFormat="false" ht="15" hidden="false" customHeight="false" outlineLevel="0" collapsed="false">
      <c r="A811" s="129" t="s">
        <v>430</v>
      </c>
      <c r="B811" s="210" t="n">
        <v>43178</v>
      </c>
      <c r="C811" s="211" t="n">
        <v>16.8</v>
      </c>
      <c r="D811" s="212" t="n">
        <v>15.2</v>
      </c>
      <c r="E811" s="212" t="n">
        <v>8.2</v>
      </c>
      <c r="F811" s="123" t="n">
        <v>16</v>
      </c>
      <c r="G811" s="213" t="n">
        <v>1.11314799313315</v>
      </c>
      <c r="H811" s="214" t="n">
        <v>190.08</v>
      </c>
      <c r="I811" s="125" t="n">
        <v>93</v>
      </c>
      <c r="J811" s="125" t="n">
        <v>57</v>
      </c>
      <c r="K811" s="125" t="n">
        <v>75</v>
      </c>
    </row>
    <row r="812" customFormat="false" ht="15" hidden="false" customHeight="false" outlineLevel="0" collapsed="false">
      <c r="A812" s="129" t="s">
        <v>430</v>
      </c>
      <c r="B812" s="210" t="n">
        <v>43179</v>
      </c>
      <c r="C812" s="211" t="n">
        <v>10.8</v>
      </c>
      <c r="D812" s="212" t="n">
        <v>13.8</v>
      </c>
      <c r="E812" s="212" t="n">
        <v>7.8</v>
      </c>
      <c r="F812" s="123" t="n">
        <v>17.3</v>
      </c>
      <c r="G812" s="213" t="n">
        <v>1.05639795436777</v>
      </c>
      <c r="H812" s="214" t="n">
        <v>172.8</v>
      </c>
      <c r="I812" s="125" t="n">
        <v>95</v>
      </c>
      <c r="J812" s="125" t="n">
        <v>58</v>
      </c>
      <c r="K812" s="125" t="n">
        <v>76.5</v>
      </c>
    </row>
    <row r="813" customFormat="false" ht="15" hidden="false" customHeight="false" outlineLevel="0" collapsed="false">
      <c r="A813" s="129" t="s">
        <v>430</v>
      </c>
      <c r="B813" s="210" t="n">
        <v>43180</v>
      </c>
      <c r="C813" s="211" t="n">
        <v>7.5</v>
      </c>
      <c r="D813" s="212" t="n">
        <v>11.4</v>
      </c>
      <c r="E813" s="212" t="n">
        <v>6.8</v>
      </c>
      <c r="F813" s="123" t="n">
        <v>5.6</v>
      </c>
      <c r="G813" s="213" t="n">
        <v>0.979413845636659</v>
      </c>
      <c r="H813" s="214" t="n">
        <v>120.96</v>
      </c>
      <c r="I813" s="125" t="n">
        <v>94</v>
      </c>
      <c r="J813" s="125" t="n">
        <v>70</v>
      </c>
      <c r="K813" s="125" t="n">
        <v>82</v>
      </c>
    </row>
    <row r="814" customFormat="false" ht="15" hidden="false" customHeight="false" outlineLevel="0" collapsed="false">
      <c r="A814" s="129" t="s">
        <v>430</v>
      </c>
      <c r="B814" s="210" t="n">
        <v>43181</v>
      </c>
      <c r="C814" s="211" t="n">
        <v>11</v>
      </c>
      <c r="D814" s="212" t="n">
        <v>13</v>
      </c>
      <c r="E814" s="212" t="n">
        <v>7</v>
      </c>
      <c r="F814" s="123" t="n">
        <v>0</v>
      </c>
      <c r="G814" s="213" t="n">
        <v>0.904550506801587</v>
      </c>
      <c r="H814" s="214" t="n">
        <v>172.8</v>
      </c>
      <c r="I814" s="125" t="n">
        <v>84</v>
      </c>
      <c r="J814" s="125" t="n">
        <v>55</v>
      </c>
      <c r="K814" s="125" t="n">
        <v>69.5</v>
      </c>
    </row>
    <row r="815" customFormat="false" ht="15" hidden="false" customHeight="false" outlineLevel="0" collapsed="false">
      <c r="A815" s="129" t="s">
        <v>430</v>
      </c>
      <c r="B815" s="210" t="n">
        <v>43182</v>
      </c>
      <c r="C815" s="211" t="n">
        <v>14.3</v>
      </c>
      <c r="D815" s="212" t="n">
        <v>15</v>
      </c>
      <c r="E815" s="212" t="n">
        <v>3.4</v>
      </c>
      <c r="F815" s="123" t="n">
        <v>0</v>
      </c>
      <c r="G815" s="213" t="n">
        <v>1.02682062738978</v>
      </c>
      <c r="H815" s="214" t="n">
        <v>95.04</v>
      </c>
      <c r="I815" s="125" t="n">
        <v>93</v>
      </c>
      <c r="J815" s="125" t="n">
        <v>60</v>
      </c>
      <c r="K815" s="125" t="n">
        <v>76.5</v>
      </c>
    </row>
    <row r="816" customFormat="false" ht="15" hidden="false" customHeight="false" outlineLevel="0" collapsed="false">
      <c r="A816" s="129" t="s">
        <v>430</v>
      </c>
      <c r="B816" s="210" t="n">
        <v>43183</v>
      </c>
      <c r="C816" s="211" t="n">
        <v>14.3</v>
      </c>
      <c r="D816" s="212" t="n">
        <v>15.8</v>
      </c>
      <c r="E816" s="212" t="n">
        <v>2.6</v>
      </c>
      <c r="F816" s="123" t="n">
        <v>7.4</v>
      </c>
      <c r="G816" s="213" t="n">
        <v>1.0036685419428</v>
      </c>
      <c r="H816" s="214" t="n">
        <v>138.24</v>
      </c>
      <c r="I816" s="125" t="n">
        <v>95</v>
      </c>
      <c r="J816" s="125" t="n">
        <v>41</v>
      </c>
      <c r="K816" s="125" t="n">
        <v>68</v>
      </c>
    </row>
    <row r="817" customFormat="false" ht="15" hidden="false" customHeight="false" outlineLevel="0" collapsed="false">
      <c r="A817" s="129" t="s">
        <v>430</v>
      </c>
      <c r="B817" s="210" t="n">
        <v>43184</v>
      </c>
      <c r="C817" s="211" t="n">
        <v>11.5</v>
      </c>
      <c r="D817" s="212" t="n">
        <v>14.6</v>
      </c>
      <c r="E817" s="212" t="n">
        <v>6.2</v>
      </c>
      <c r="F817" s="123" t="n">
        <v>0</v>
      </c>
      <c r="G817" s="213" t="n">
        <v>1.07499419452239</v>
      </c>
      <c r="H817" s="214" t="n">
        <v>207.36</v>
      </c>
      <c r="I817" s="125" t="n">
        <v>94</v>
      </c>
      <c r="J817" s="125" t="n">
        <v>62</v>
      </c>
      <c r="K817" s="125" t="n">
        <v>78</v>
      </c>
    </row>
    <row r="818" customFormat="false" ht="15" hidden="false" customHeight="false" outlineLevel="0" collapsed="false">
      <c r="A818" s="129" t="s">
        <v>430</v>
      </c>
      <c r="B818" s="210" t="n">
        <v>43185</v>
      </c>
      <c r="C818" s="211" t="n">
        <v>15.9</v>
      </c>
      <c r="D818" s="212" t="n">
        <v>16.2</v>
      </c>
      <c r="E818" s="212" t="n">
        <v>4.8</v>
      </c>
      <c r="F818" s="123" t="n">
        <v>0</v>
      </c>
      <c r="G818" s="213" t="n">
        <v>1.15370607859181</v>
      </c>
      <c r="H818" s="214" t="n">
        <v>77.76</v>
      </c>
      <c r="I818" s="125" t="n">
        <v>94</v>
      </c>
      <c r="J818" s="125" t="n">
        <v>67</v>
      </c>
      <c r="K818" s="125" t="n">
        <v>80.5</v>
      </c>
    </row>
    <row r="819" customFormat="false" ht="15" hidden="false" customHeight="false" outlineLevel="0" collapsed="false">
      <c r="A819" s="129" t="s">
        <v>430</v>
      </c>
      <c r="B819" s="210" t="n">
        <v>43186</v>
      </c>
      <c r="C819" s="211" t="n">
        <v>19.5</v>
      </c>
      <c r="D819" s="212" t="n">
        <v>16.2</v>
      </c>
      <c r="E819" s="212" t="n">
        <v>3.6</v>
      </c>
      <c r="F819" s="123" t="n">
        <v>2.6</v>
      </c>
      <c r="G819" s="213" t="n">
        <v>1.14356551037533</v>
      </c>
      <c r="H819" s="214" t="n">
        <v>120.96</v>
      </c>
      <c r="I819" s="125" t="n">
        <v>95</v>
      </c>
      <c r="J819" s="125" t="n">
        <v>68</v>
      </c>
      <c r="K819" s="125" t="n">
        <v>81.5</v>
      </c>
    </row>
    <row r="820" customFormat="false" ht="15" hidden="false" customHeight="false" outlineLevel="0" collapsed="false">
      <c r="A820" s="129" t="s">
        <v>430</v>
      </c>
      <c r="B820" s="210" t="n">
        <v>43187</v>
      </c>
      <c r="C820" s="211" t="n">
        <v>13.2</v>
      </c>
      <c r="D820" s="212" t="n">
        <v>18</v>
      </c>
      <c r="E820" s="212" t="n">
        <v>11.4</v>
      </c>
      <c r="F820" s="123" t="n">
        <v>0</v>
      </c>
      <c r="G820" s="213" t="n">
        <v>1.49932989361034</v>
      </c>
      <c r="H820" s="214" t="n">
        <v>103.68</v>
      </c>
      <c r="I820" s="125" t="n">
        <v>95</v>
      </c>
      <c r="J820" s="125" t="n">
        <v>77</v>
      </c>
      <c r="K820" s="125" t="n">
        <v>86</v>
      </c>
    </row>
    <row r="821" customFormat="false" ht="15" hidden="false" customHeight="false" outlineLevel="0" collapsed="false">
      <c r="A821" s="129" t="s">
        <v>430</v>
      </c>
      <c r="B821" s="210" t="n">
        <v>43188</v>
      </c>
      <c r="C821" s="211" t="n">
        <v>21.5</v>
      </c>
      <c r="D821" s="212" t="n">
        <v>21</v>
      </c>
      <c r="E821" s="212" t="n">
        <v>7.6</v>
      </c>
      <c r="F821" s="123" t="n">
        <v>0</v>
      </c>
      <c r="G821" s="213" t="n">
        <v>1.4265798589892</v>
      </c>
      <c r="H821" s="214" t="n">
        <v>95.04</v>
      </c>
      <c r="I821" s="125" t="n">
        <v>95</v>
      </c>
      <c r="J821" s="125" t="n">
        <v>47</v>
      </c>
      <c r="K821" s="125" t="n">
        <v>71</v>
      </c>
    </row>
    <row r="822" customFormat="false" ht="15" hidden="false" customHeight="false" outlineLevel="0" collapsed="false">
      <c r="A822" s="129" t="s">
        <v>430</v>
      </c>
      <c r="B822" s="210" t="n">
        <v>43189</v>
      </c>
      <c r="C822" s="211" t="n">
        <v>8.2</v>
      </c>
      <c r="D822" s="212" t="n">
        <v>20.9</v>
      </c>
      <c r="E822" s="212" t="n">
        <v>9.2</v>
      </c>
      <c r="F822" s="123" t="n">
        <v>0</v>
      </c>
      <c r="G822" s="213" t="n">
        <v>1.43585241419421</v>
      </c>
      <c r="H822" s="214" t="n">
        <v>69.12</v>
      </c>
      <c r="I822" s="125" t="n">
        <v>95</v>
      </c>
      <c r="J822" s="125" t="n">
        <v>45</v>
      </c>
      <c r="K822" s="125" t="n">
        <v>70</v>
      </c>
    </row>
    <row r="823" customFormat="false" ht="15" hidden="false" customHeight="false" outlineLevel="0" collapsed="false">
      <c r="A823" s="129" t="s">
        <v>430</v>
      </c>
      <c r="B823" s="210" t="n">
        <v>43190</v>
      </c>
      <c r="C823" s="211" t="n">
        <v>14.9</v>
      </c>
      <c r="D823" s="212" t="n">
        <v>16</v>
      </c>
      <c r="E823" s="212" t="n">
        <v>9.6</v>
      </c>
      <c r="F823" s="123" t="n">
        <v>9.8</v>
      </c>
      <c r="G823" s="213" t="n">
        <v>1.20981885988356</v>
      </c>
      <c r="H823" s="214" t="n">
        <v>293.76</v>
      </c>
      <c r="I823" s="125" t="n">
        <v>91</v>
      </c>
      <c r="J823" s="125" t="n">
        <v>64</v>
      </c>
      <c r="K823" s="125" t="n">
        <v>77.5</v>
      </c>
    </row>
    <row r="824" customFormat="false" ht="15" hidden="false" customHeight="false" outlineLevel="0" collapsed="false">
      <c r="A824" s="129" t="s">
        <v>430</v>
      </c>
      <c r="B824" s="210" t="n">
        <v>43191</v>
      </c>
      <c r="C824" s="211" t="n">
        <v>21.3</v>
      </c>
      <c r="D824" s="212" t="n">
        <v>16</v>
      </c>
      <c r="E824" s="212" t="n">
        <v>6</v>
      </c>
      <c r="F824" s="123" t="n">
        <v>0</v>
      </c>
      <c r="G824" s="213" t="n">
        <v>1.1119734993164</v>
      </c>
      <c r="H824" s="214" t="n">
        <v>164.16</v>
      </c>
      <c r="I824" s="125" t="n">
        <v>93</v>
      </c>
      <c r="J824" s="125" t="n">
        <v>57</v>
      </c>
      <c r="K824" s="125" t="n">
        <v>75</v>
      </c>
    </row>
    <row r="825" customFormat="false" ht="15" hidden="false" customHeight="false" outlineLevel="0" collapsed="false">
      <c r="A825" s="129" t="s">
        <v>430</v>
      </c>
      <c r="B825" s="210" t="n">
        <v>43192</v>
      </c>
      <c r="C825" s="211" t="n">
        <v>23.1</v>
      </c>
      <c r="D825" s="212" t="n">
        <v>21.6</v>
      </c>
      <c r="E825" s="212" t="n">
        <v>3.4</v>
      </c>
      <c r="F825" s="123" t="n">
        <v>0.2</v>
      </c>
      <c r="G825" s="213" t="n">
        <v>1.34123568282062</v>
      </c>
      <c r="H825" s="214" t="n">
        <v>95.04</v>
      </c>
      <c r="I825" s="125" t="n">
        <v>94</v>
      </c>
      <c r="J825" s="125" t="n">
        <v>33</v>
      </c>
      <c r="K825" s="125" t="n">
        <v>63.5</v>
      </c>
    </row>
    <row r="826" customFormat="false" ht="15" hidden="false" customHeight="false" outlineLevel="0" collapsed="false">
      <c r="A826" s="129" t="s">
        <v>430</v>
      </c>
      <c r="B826" s="210" t="n">
        <v>43193</v>
      </c>
      <c r="C826" s="211" t="n">
        <v>13.6</v>
      </c>
      <c r="D826" s="212" t="n">
        <v>22.6</v>
      </c>
      <c r="E826" s="212" t="n">
        <v>11.9</v>
      </c>
      <c r="F826" s="123" t="n">
        <v>0</v>
      </c>
      <c r="G826" s="213" t="n">
        <v>1.76248038419014</v>
      </c>
      <c r="H826" s="214" t="n">
        <v>190.08</v>
      </c>
      <c r="I826" s="125" t="n">
        <v>94</v>
      </c>
      <c r="J826" s="125" t="n">
        <v>68</v>
      </c>
      <c r="K826" s="125" t="n">
        <v>81</v>
      </c>
    </row>
    <row r="827" customFormat="false" ht="15" hidden="false" customHeight="false" outlineLevel="0" collapsed="false">
      <c r="A827" s="129" t="s">
        <v>430</v>
      </c>
      <c r="B827" s="210" t="n">
        <v>43194</v>
      </c>
      <c r="C827" s="211" t="n">
        <v>19.7</v>
      </c>
      <c r="D827" s="212" t="n">
        <v>23.8</v>
      </c>
      <c r="E827" s="212" t="n">
        <v>11.6</v>
      </c>
      <c r="F827" s="123" t="n">
        <v>0</v>
      </c>
      <c r="G827" s="213" t="n">
        <v>1.86478405538417</v>
      </c>
      <c r="H827" s="214" t="n">
        <v>129.6</v>
      </c>
      <c r="I827" s="125" t="n">
        <v>95</v>
      </c>
      <c r="J827" s="125" t="n">
        <v>68</v>
      </c>
      <c r="K827" s="125" t="n">
        <v>81.5</v>
      </c>
    </row>
    <row r="828" customFormat="false" ht="15" hidden="false" customHeight="false" outlineLevel="0" collapsed="false">
      <c r="A828" s="129" t="s">
        <v>430</v>
      </c>
      <c r="B828" s="210" t="n">
        <v>43195</v>
      </c>
      <c r="C828" s="211" t="n">
        <v>20.4</v>
      </c>
      <c r="D828" s="212" t="n">
        <v>19.6</v>
      </c>
      <c r="E828" s="212" t="n">
        <v>9.4</v>
      </c>
      <c r="F828" s="123" t="n">
        <v>0</v>
      </c>
      <c r="G828" s="213" t="n">
        <v>1.52532385513906</v>
      </c>
      <c r="H828" s="214" t="n">
        <v>103.68</v>
      </c>
      <c r="I828" s="125" t="n">
        <v>96</v>
      </c>
      <c r="J828" s="125" t="n">
        <v>73</v>
      </c>
      <c r="K828" s="125" t="n">
        <v>84.5</v>
      </c>
    </row>
    <row r="829" customFormat="false" ht="15" hidden="false" customHeight="false" outlineLevel="0" collapsed="false">
      <c r="A829" s="129" t="s">
        <v>430</v>
      </c>
      <c r="B829" s="210" t="n">
        <v>43196</v>
      </c>
      <c r="C829" s="211" t="n">
        <v>23.9</v>
      </c>
      <c r="D829" s="212" t="n">
        <v>21.9</v>
      </c>
      <c r="E829" s="212" t="n">
        <v>3.4</v>
      </c>
      <c r="F829" s="123" t="n">
        <v>0</v>
      </c>
      <c r="G829" s="213" t="n">
        <v>1.44450092000025</v>
      </c>
      <c r="H829" s="214" t="n">
        <v>86.4</v>
      </c>
      <c r="I829" s="125" t="n">
        <v>96</v>
      </c>
      <c r="J829" s="125" t="n">
        <v>47</v>
      </c>
      <c r="K829" s="125" t="n">
        <v>71.5</v>
      </c>
    </row>
    <row r="830" customFormat="false" ht="15" hidden="false" customHeight="false" outlineLevel="0" collapsed="false">
      <c r="A830" s="129" t="s">
        <v>430</v>
      </c>
      <c r="B830" s="210" t="n">
        <v>43197</v>
      </c>
      <c r="C830" s="211" t="n">
        <v>22.7</v>
      </c>
      <c r="D830" s="212" t="n">
        <v>24.4</v>
      </c>
      <c r="E830" s="212" t="n">
        <v>9.8</v>
      </c>
      <c r="F830" s="123" t="n">
        <v>0</v>
      </c>
      <c r="G830" s="213" t="n">
        <v>1.48376117056341</v>
      </c>
      <c r="H830" s="214" t="n">
        <v>198.72</v>
      </c>
      <c r="I830" s="125" t="n">
        <v>86</v>
      </c>
      <c r="J830" s="125" t="n">
        <v>28</v>
      </c>
      <c r="K830" s="125" t="n">
        <v>57</v>
      </c>
    </row>
    <row r="831" customFormat="false" ht="15" hidden="false" customHeight="false" outlineLevel="0" collapsed="false">
      <c r="A831" s="129" t="s">
        <v>430</v>
      </c>
      <c r="B831" s="210" t="n">
        <v>43198</v>
      </c>
      <c r="C831" s="211" t="n">
        <v>10.2</v>
      </c>
      <c r="D831" s="212" t="n">
        <v>20</v>
      </c>
      <c r="E831" s="212" t="n">
        <v>10.9</v>
      </c>
      <c r="F831" s="123" t="n">
        <v>28.8</v>
      </c>
      <c r="G831" s="213" t="n">
        <v>1.4379755856398</v>
      </c>
      <c r="H831" s="214" t="n">
        <v>198.72</v>
      </c>
      <c r="I831" s="125" t="n">
        <v>94</v>
      </c>
      <c r="J831" s="125" t="n">
        <v>52</v>
      </c>
      <c r="K831" s="125" t="n">
        <v>73</v>
      </c>
    </row>
    <row r="832" customFormat="false" ht="15" hidden="false" customHeight="false" outlineLevel="0" collapsed="false">
      <c r="A832" s="129" t="s">
        <v>430</v>
      </c>
      <c r="B832" s="210" t="n">
        <v>43199</v>
      </c>
      <c r="C832" s="211" t="n">
        <v>18.1</v>
      </c>
      <c r="D832" s="212" t="n">
        <v>17.6</v>
      </c>
      <c r="E832" s="212" t="n">
        <v>7.4</v>
      </c>
      <c r="F832" s="123" t="n">
        <v>0</v>
      </c>
      <c r="G832" s="213" t="n">
        <v>1.39850113970272</v>
      </c>
      <c r="H832" s="214" t="n">
        <v>138.24</v>
      </c>
      <c r="I832" s="125" t="n">
        <v>96</v>
      </c>
      <c r="J832" s="125" t="n">
        <v>84</v>
      </c>
      <c r="K832" s="125" t="n">
        <v>90</v>
      </c>
    </row>
    <row r="833" customFormat="false" ht="15" hidden="false" customHeight="false" outlineLevel="0" collapsed="false">
      <c r="A833" s="129" t="s">
        <v>430</v>
      </c>
      <c r="B833" s="210" t="n">
        <v>43200</v>
      </c>
      <c r="C833" s="211" t="n">
        <v>12.6</v>
      </c>
      <c r="D833" s="212" t="n">
        <v>19.6</v>
      </c>
      <c r="E833" s="212" t="n">
        <v>9.2</v>
      </c>
      <c r="F833" s="123" t="n">
        <v>0</v>
      </c>
      <c r="G833" s="213" t="n">
        <v>1.432519696988</v>
      </c>
      <c r="H833" s="214" t="n">
        <v>77.76</v>
      </c>
      <c r="I833" s="125" t="n">
        <v>95</v>
      </c>
      <c r="J833" s="125" t="n">
        <v>60</v>
      </c>
      <c r="K833" s="125" t="n">
        <v>77.5</v>
      </c>
    </row>
    <row r="834" customFormat="false" ht="15" hidden="false" customHeight="false" outlineLevel="0" collapsed="false">
      <c r="A834" s="129" t="s">
        <v>430</v>
      </c>
      <c r="B834" s="210" t="n">
        <v>43201</v>
      </c>
      <c r="C834" s="211" t="n">
        <v>11.5</v>
      </c>
      <c r="D834" s="212" t="n">
        <v>19</v>
      </c>
      <c r="E834" s="212" t="n">
        <v>11.4</v>
      </c>
      <c r="F834" s="123" t="n">
        <v>0</v>
      </c>
      <c r="G834" s="213" t="n">
        <v>1.5339789891837</v>
      </c>
      <c r="H834" s="214" t="n">
        <v>138.24</v>
      </c>
      <c r="I834" s="125" t="n">
        <v>93</v>
      </c>
      <c r="J834" s="125" t="n">
        <v>76</v>
      </c>
      <c r="K834" s="125" t="n">
        <v>84.5</v>
      </c>
    </row>
    <row r="835" customFormat="false" ht="15" hidden="false" customHeight="false" outlineLevel="0" collapsed="false">
      <c r="A835" s="129" t="s">
        <v>430</v>
      </c>
      <c r="B835" s="210" t="n">
        <v>43202</v>
      </c>
      <c r="C835" s="211" t="n">
        <v>15.5</v>
      </c>
      <c r="D835" s="212" t="n">
        <v>18</v>
      </c>
      <c r="E835" s="212" t="n">
        <v>10.2</v>
      </c>
      <c r="F835" s="123" t="n">
        <v>0</v>
      </c>
      <c r="G835" s="213" t="n">
        <v>1.34747688109245</v>
      </c>
      <c r="H835" s="214" t="n">
        <v>164.16</v>
      </c>
      <c r="I835" s="125" t="n">
        <v>95</v>
      </c>
      <c r="J835" s="125" t="n">
        <v>59</v>
      </c>
      <c r="K835" s="125" t="n">
        <v>77</v>
      </c>
    </row>
    <row r="836" customFormat="false" ht="15" hidden="false" customHeight="false" outlineLevel="0" collapsed="false">
      <c r="A836" s="129" t="s">
        <v>430</v>
      </c>
      <c r="B836" s="210" t="n">
        <v>43203</v>
      </c>
      <c r="C836" s="211" t="n">
        <v>19.4</v>
      </c>
      <c r="D836" s="212" t="n">
        <v>21.6</v>
      </c>
      <c r="E836" s="212" t="n">
        <v>7.4</v>
      </c>
      <c r="F836" s="123" t="n">
        <v>0</v>
      </c>
      <c r="G836" s="213" t="n">
        <v>1.46748891792246</v>
      </c>
      <c r="H836" s="214" t="n">
        <v>112.32</v>
      </c>
      <c r="I836" s="125" t="n">
        <v>95</v>
      </c>
      <c r="J836" s="125" t="n">
        <v>47</v>
      </c>
      <c r="K836" s="125" t="n">
        <v>71</v>
      </c>
    </row>
    <row r="837" customFormat="false" ht="15" hidden="false" customHeight="false" outlineLevel="0" collapsed="false">
      <c r="A837" s="129" t="s">
        <v>430</v>
      </c>
      <c r="B837" s="210" t="n">
        <v>43204</v>
      </c>
      <c r="C837" s="211" t="n">
        <v>9.3</v>
      </c>
      <c r="D837" s="212" t="n">
        <v>21.4</v>
      </c>
      <c r="E837" s="212" t="n">
        <v>14</v>
      </c>
      <c r="F837" s="123" t="n">
        <v>0</v>
      </c>
      <c r="G837" s="213" t="n">
        <v>1.51154033310359</v>
      </c>
      <c r="H837" s="214" t="n">
        <v>380.16</v>
      </c>
      <c r="I837" s="125" t="n">
        <v>86</v>
      </c>
      <c r="J837" s="125" t="n">
        <v>52</v>
      </c>
      <c r="K837" s="125" t="n">
        <v>69</v>
      </c>
    </row>
    <row r="838" customFormat="false" ht="15" hidden="false" customHeight="false" outlineLevel="0" collapsed="false">
      <c r="A838" s="129" t="s">
        <v>430</v>
      </c>
      <c r="B838" s="210" t="n">
        <v>43205</v>
      </c>
      <c r="C838" s="211" t="n">
        <v>22.5</v>
      </c>
      <c r="D838" s="212" t="n">
        <v>24.2</v>
      </c>
      <c r="E838" s="212" t="n">
        <v>14</v>
      </c>
      <c r="F838" s="123" t="n">
        <v>0.6</v>
      </c>
      <c r="G838" s="213" t="n">
        <v>1.74254350459831</v>
      </c>
      <c r="H838" s="214" t="n">
        <v>146.88</v>
      </c>
      <c r="I838" s="125" t="n">
        <v>90</v>
      </c>
      <c r="J838" s="125" t="n">
        <v>48</v>
      </c>
      <c r="K838" s="125" t="n">
        <v>69</v>
      </c>
    </row>
    <row r="839" customFormat="false" ht="15" hidden="false" customHeight="false" outlineLevel="0" collapsed="false">
      <c r="A839" s="129" t="s">
        <v>430</v>
      </c>
      <c r="B839" s="210" t="n">
        <v>43206</v>
      </c>
      <c r="C839" s="211" t="n">
        <v>22.4</v>
      </c>
      <c r="D839" s="212" t="n">
        <v>19.8</v>
      </c>
      <c r="E839" s="212" t="n">
        <v>11.4</v>
      </c>
      <c r="F839" s="123" t="n">
        <v>0</v>
      </c>
      <c r="G839" s="213" t="n">
        <v>1.6361525882468</v>
      </c>
      <c r="H839" s="214" t="n">
        <v>103.68</v>
      </c>
      <c r="I839" s="125" t="n">
        <v>95</v>
      </c>
      <c r="J839" s="125" t="n">
        <v>80</v>
      </c>
      <c r="K839" s="125" t="n">
        <v>87.5</v>
      </c>
    </row>
    <row r="840" customFormat="false" ht="15" hidden="false" customHeight="false" outlineLevel="0" collapsed="false">
      <c r="A840" s="129" t="s">
        <v>430</v>
      </c>
      <c r="B840" s="210" t="n">
        <v>43207</v>
      </c>
      <c r="C840" s="211" t="n">
        <v>22.4</v>
      </c>
      <c r="D840" s="212" t="n">
        <v>21</v>
      </c>
      <c r="E840" s="212" t="n">
        <v>10.8</v>
      </c>
      <c r="F840" s="123" t="n">
        <v>0</v>
      </c>
      <c r="G840" s="213" t="n">
        <v>1.59577562061263</v>
      </c>
      <c r="H840" s="214" t="n">
        <v>95.04</v>
      </c>
      <c r="I840" s="125" t="n">
        <v>95</v>
      </c>
      <c r="J840" s="125" t="n">
        <v>64</v>
      </c>
      <c r="K840" s="125" t="n">
        <v>79.5</v>
      </c>
    </row>
    <row r="841" customFormat="false" ht="15" hidden="false" customHeight="false" outlineLevel="0" collapsed="false">
      <c r="A841" s="129" t="s">
        <v>430</v>
      </c>
      <c r="B841" s="210" t="n">
        <v>43208</v>
      </c>
      <c r="C841" s="211" t="n">
        <v>14.8</v>
      </c>
      <c r="D841" s="212" t="n">
        <v>24.2</v>
      </c>
      <c r="E841" s="212" t="n">
        <v>10.8</v>
      </c>
      <c r="F841" s="123" t="n">
        <v>4.8</v>
      </c>
      <c r="G841" s="213" t="n">
        <v>1.80355423841354</v>
      </c>
      <c r="H841" s="214" t="n">
        <v>86.4</v>
      </c>
      <c r="I841" s="125" t="n">
        <v>95</v>
      </c>
      <c r="J841" s="125" t="n">
        <v>57</v>
      </c>
      <c r="K841" s="125" t="n">
        <v>76</v>
      </c>
    </row>
    <row r="842" customFormat="false" ht="15" hidden="false" customHeight="false" outlineLevel="0" collapsed="false">
      <c r="A842" s="129" t="s">
        <v>430</v>
      </c>
      <c r="B842" s="210" t="n">
        <v>43209</v>
      </c>
      <c r="C842" s="211" t="n">
        <v>21.6</v>
      </c>
      <c r="D842" s="212" t="n">
        <v>24.2</v>
      </c>
      <c r="E842" s="212" t="n">
        <v>9</v>
      </c>
      <c r="F842" s="123" t="n">
        <v>0</v>
      </c>
      <c r="G842" s="213" t="n">
        <v>1.73861447258112</v>
      </c>
      <c r="H842" s="214" t="n">
        <v>77.76</v>
      </c>
      <c r="I842" s="125" t="n">
        <v>95</v>
      </c>
      <c r="J842" s="125" t="n">
        <v>53</v>
      </c>
      <c r="K842" s="125" t="n">
        <v>74</v>
      </c>
    </row>
    <row r="843" customFormat="false" ht="15" hidden="false" customHeight="false" outlineLevel="0" collapsed="false">
      <c r="A843" s="129" t="s">
        <v>430</v>
      </c>
      <c r="B843" s="210" t="n">
        <v>43210</v>
      </c>
      <c r="C843" s="211" t="n">
        <v>15.6</v>
      </c>
      <c r="D843" s="212" t="n">
        <v>24.6</v>
      </c>
      <c r="E843" s="212" t="n">
        <v>10.6</v>
      </c>
      <c r="F843" s="123" t="n">
        <v>1</v>
      </c>
      <c r="G843" s="213" t="n">
        <v>1.80516665400232</v>
      </c>
      <c r="H843" s="214" t="n">
        <v>69.12</v>
      </c>
      <c r="I843" s="125" t="n">
        <v>94</v>
      </c>
      <c r="J843" s="125" t="n">
        <v>55</v>
      </c>
      <c r="K843" s="125" t="n">
        <v>74.5</v>
      </c>
    </row>
    <row r="844" customFormat="false" ht="15" hidden="false" customHeight="false" outlineLevel="0" collapsed="false">
      <c r="A844" s="129" t="s">
        <v>430</v>
      </c>
      <c r="B844" s="210" t="n">
        <v>43211</v>
      </c>
      <c r="C844" s="211" t="n">
        <v>25</v>
      </c>
      <c r="D844" s="212" t="n">
        <v>24.2</v>
      </c>
      <c r="E844" s="212" t="n">
        <v>9.6</v>
      </c>
      <c r="F844" s="123" t="n">
        <v>0</v>
      </c>
      <c r="G844" s="213" t="n">
        <v>1.78702975228283</v>
      </c>
      <c r="H844" s="214" t="n">
        <v>103.68</v>
      </c>
      <c r="I844" s="125" t="n">
        <v>95</v>
      </c>
      <c r="J844" s="125" t="n">
        <v>59</v>
      </c>
      <c r="K844" s="125" t="n">
        <v>77</v>
      </c>
    </row>
    <row r="845" customFormat="false" ht="15" hidden="false" customHeight="false" outlineLevel="0" collapsed="false">
      <c r="A845" s="129" t="s">
        <v>430</v>
      </c>
      <c r="B845" s="210" t="n">
        <v>43212</v>
      </c>
      <c r="C845" s="211" t="n">
        <v>24.7</v>
      </c>
      <c r="D845" s="212" t="n">
        <v>25.4</v>
      </c>
      <c r="E845" s="212" t="n">
        <v>11.8</v>
      </c>
      <c r="F845" s="123" t="n">
        <v>1</v>
      </c>
      <c r="G845" s="213" t="n">
        <v>1.90070562741255</v>
      </c>
      <c r="H845" s="214" t="n">
        <v>77.76</v>
      </c>
      <c r="I845" s="125" t="n">
        <v>95</v>
      </c>
      <c r="J845" s="125" t="n">
        <v>52</v>
      </c>
      <c r="K845" s="125" t="n">
        <v>73.5</v>
      </c>
    </row>
    <row r="846" customFormat="false" ht="15" hidden="false" customHeight="false" outlineLevel="0" collapsed="false">
      <c r="A846" s="129" t="s">
        <v>430</v>
      </c>
      <c r="B846" s="210" t="n">
        <v>43213</v>
      </c>
      <c r="C846" s="211" t="n">
        <v>25.3</v>
      </c>
      <c r="D846" s="212" t="n">
        <v>25.6</v>
      </c>
      <c r="E846" s="212" t="n">
        <v>10.8</v>
      </c>
      <c r="F846" s="123" t="n">
        <v>0</v>
      </c>
      <c r="G846" s="213" t="n">
        <v>1.87658111704748</v>
      </c>
      <c r="H846" s="214" t="n">
        <v>95.04</v>
      </c>
      <c r="I846" s="125" t="n">
        <v>95</v>
      </c>
      <c r="J846" s="125" t="n">
        <v>49</v>
      </c>
      <c r="K846" s="125" t="n">
        <v>72</v>
      </c>
    </row>
    <row r="847" customFormat="false" ht="15" hidden="false" customHeight="false" outlineLevel="0" collapsed="false">
      <c r="A847" s="129" t="s">
        <v>430</v>
      </c>
      <c r="B847" s="210" t="n">
        <v>43214</v>
      </c>
      <c r="C847" s="211" t="n">
        <v>23.8</v>
      </c>
      <c r="D847" s="212" t="n">
        <v>28</v>
      </c>
      <c r="E847" s="212" t="n">
        <v>10.8</v>
      </c>
      <c r="F847" s="123" t="n">
        <v>0</v>
      </c>
      <c r="G847" s="213" t="n">
        <v>2.04847412764985</v>
      </c>
      <c r="H847" s="214" t="n">
        <v>60.48</v>
      </c>
      <c r="I847" s="125" t="n">
        <v>94</v>
      </c>
      <c r="J847" s="125" t="n">
        <v>42</v>
      </c>
      <c r="K847" s="125" t="n">
        <v>68</v>
      </c>
    </row>
    <row r="848" customFormat="false" ht="15" hidden="false" customHeight="false" outlineLevel="0" collapsed="false">
      <c r="A848" s="129" t="s">
        <v>430</v>
      </c>
      <c r="B848" s="210" t="n">
        <v>43215</v>
      </c>
      <c r="C848" s="211" t="n">
        <v>22.1</v>
      </c>
      <c r="D848" s="212" t="n">
        <v>29</v>
      </c>
      <c r="E848" s="212" t="n">
        <v>11.6</v>
      </c>
      <c r="F848" s="123" t="n">
        <v>0</v>
      </c>
      <c r="G848" s="213" t="n">
        <v>2.10792847483563</v>
      </c>
      <c r="H848" s="214" t="n">
        <v>95.04</v>
      </c>
      <c r="I848" s="125" t="n">
        <v>94</v>
      </c>
      <c r="J848" s="125" t="n">
        <v>33</v>
      </c>
      <c r="K848" s="125" t="n">
        <v>63.5</v>
      </c>
    </row>
    <row r="849" customFormat="false" ht="15" hidden="false" customHeight="false" outlineLevel="0" collapsed="false">
      <c r="A849" s="129" t="s">
        <v>430</v>
      </c>
      <c r="B849" s="210" t="n">
        <v>43216</v>
      </c>
      <c r="C849" s="211" t="n">
        <v>16.4</v>
      </c>
      <c r="D849" s="212" t="n">
        <v>26</v>
      </c>
      <c r="E849" s="212" t="n">
        <v>13.2</v>
      </c>
      <c r="F849" s="123" t="n">
        <v>0</v>
      </c>
      <c r="G849" s="213" t="n">
        <v>2.01494234612219</v>
      </c>
      <c r="H849" s="214" t="n">
        <v>69.12</v>
      </c>
      <c r="I849" s="125" t="n">
        <v>91</v>
      </c>
      <c r="J849" s="125" t="n">
        <v>64</v>
      </c>
      <c r="K849" s="125" t="n">
        <v>77.5</v>
      </c>
    </row>
    <row r="850" customFormat="false" ht="15" hidden="false" customHeight="false" outlineLevel="0" collapsed="false">
      <c r="A850" s="129" t="s">
        <v>430</v>
      </c>
      <c r="B850" s="210" t="n">
        <v>43217</v>
      </c>
      <c r="C850" s="211" t="n">
        <v>17.8</v>
      </c>
      <c r="D850" s="212" t="n">
        <v>24</v>
      </c>
      <c r="E850" s="212" t="n">
        <v>11.6</v>
      </c>
      <c r="F850" s="123" t="n">
        <v>0</v>
      </c>
      <c r="G850" s="213" t="n">
        <v>1.75068312958794</v>
      </c>
      <c r="H850" s="214" t="n">
        <v>86.4</v>
      </c>
      <c r="I850" s="125" t="n">
        <v>94</v>
      </c>
      <c r="J850" s="125" t="n">
        <v>51</v>
      </c>
      <c r="K850" s="125" t="n">
        <v>72.5</v>
      </c>
    </row>
    <row r="851" customFormat="false" ht="15" hidden="false" customHeight="false" outlineLevel="0" collapsed="false">
      <c r="A851" s="129" t="s">
        <v>430</v>
      </c>
      <c r="B851" s="210" t="n">
        <v>43218</v>
      </c>
      <c r="C851" s="211" t="n">
        <v>23.5</v>
      </c>
      <c r="D851" s="212" t="n">
        <v>24.4</v>
      </c>
      <c r="E851" s="212" t="n">
        <v>14.2</v>
      </c>
      <c r="F851" s="123" t="n">
        <v>0</v>
      </c>
      <c r="G851" s="213" t="n">
        <v>1.96988058172043</v>
      </c>
      <c r="H851" s="214" t="n">
        <v>112.32</v>
      </c>
      <c r="I851" s="125" t="n">
        <v>95</v>
      </c>
      <c r="J851" s="125" t="n">
        <v>64</v>
      </c>
      <c r="K851" s="125" t="n">
        <v>79.5</v>
      </c>
    </row>
    <row r="852" customFormat="false" ht="15" hidden="false" customHeight="false" outlineLevel="0" collapsed="false">
      <c r="A852" s="129" t="s">
        <v>430</v>
      </c>
      <c r="B852" s="210" t="n">
        <v>43219</v>
      </c>
      <c r="C852" s="211" t="n">
        <v>23.5</v>
      </c>
      <c r="D852" s="212" t="n">
        <v>25.4</v>
      </c>
      <c r="E852" s="212" t="n">
        <v>12.8</v>
      </c>
      <c r="F852" s="123" t="n">
        <v>0</v>
      </c>
      <c r="G852" s="213" t="n">
        <v>1.93995620980474</v>
      </c>
      <c r="H852" s="214" t="n">
        <v>120.96</v>
      </c>
      <c r="I852" s="125" t="n">
        <v>95</v>
      </c>
      <c r="J852" s="125" t="n">
        <v>54</v>
      </c>
      <c r="K852" s="125" t="n">
        <v>74.5</v>
      </c>
    </row>
    <row r="853" customFormat="false" ht="15" hidden="false" customHeight="false" outlineLevel="0" collapsed="false">
      <c r="A853" s="129" t="s">
        <v>430</v>
      </c>
      <c r="B853" s="210" t="n">
        <v>43220</v>
      </c>
      <c r="C853" s="211" t="n">
        <v>20</v>
      </c>
      <c r="D853" s="212" t="n">
        <v>26</v>
      </c>
      <c r="E853" s="212" t="n">
        <v>9</v>
      </c>
      <c r="F853" s="123" t="n">
        <v>0</v>
      </c>
      <c r="G853" s="213" t="n">
        <v>1.8610517680381</v>
      </c>
      <c r="H853" s="214" t="n">
        <v>95.04</v>
      </c>
      <c r="I853" s="125" t="n">
        <v>94</v>
      </c>
      <c r="J853" s="125" t="n">
        <v>49</v>
      </c>
      <c r="K853" s="125" t="n">
        <v>71.5</v>
      </c>
    </row>
    <row r="854" customFormat="false" ht="15" hidden="false" customHeight="false" outlineLevel="0" collapsed="false">
      <c r="A854" s="129" t="s">
        <v>430</v>
      </c>
      <c r="B854" s="210" t="n">
        <v>43221</v>
      </c>
      <c r="C854" s="211" t="n">
        <v>9.5</v>
      </c>
      <c r="D854" s="212" t="n">
        <v>14</v>
      </c>
      <c r="E854" s="212" t="n">
        <v>11</v>
      </c>
      <c r="F854" s="123" t="n">
        <v>110</v>
      </c>
      <c r="G854" s="213" t="n">
        <v>1.3697077765924</v>
      </c>
      <c r="H854" s="214" t="n">
        <v>86.4</v>
      </c>
      <c r="I854" s="125" t="n">
        <v>95</v>
      </c>
      <c r="J854" s="125" t="n">
        <v>93</v>
      </c>
      <c r="K854" s="125" t="n">
        <v>94</v>
      </c>
    </row>
    <row r="855" customFormat="false" ht="15" hidden="false" customHeight="false" outlineLevel="0" collapsed="false">
      <c r="A855" s="129" t="s">
        <v>430</v>
      </c>
      <c r="B855" s="210" t="n">
        <v>43222</v>
      </c>
      <c r="C855" s="211" t="n">
        <v>9.5</v>
      </c>
      <c r="D855" s="212" t="n">
        <v>16</v>
      </c>
      <c r="E855" s="212" t="n">
        <v>13</v>
      </c>
      <c r="F855" s="123" t="n">
        <v>25.4</v>
      </c>
      <c r="G855" s="213" t="n">
        <v>1.56009520688788</v>
      </c>
      <c r="H855" s="214" t="n">
        <v>69.12</v>
      </c>
      <c r="I855" s="125" t="n">
        <v>95</v>
      </c>
      <c r="J855" s="125" t="n">
        <v>93</v>
      </c>
      <c r="K855" s="125" t="n">
        <v>94</v>
      </c>
    </row>
    <row r="856" customFormat="false" ht="15" hidden="false" customHeight="false" outlineLevel="0" collapsed="false">
      <c r="A856" s="129" t="s">
        <v>430</v>
      </c>
      <c r="B856" s="210" t="n">
        <v>43223</v>
      </c>
      <c r="C856" s="211" t="n">
        <v>9.9</v>
      </c>
      <c r="D856" s="212" t="n">
        <v>16.8</v>
      </c>
      <c r="E856" s="212" t="n">
        <v>12.8</v>
      </c>
      <c r="F856" s="123" t="n">
        <v>15.2</v>
      </c>
      <c r="G856" s="213" t="n">
        <v>1.54442852760255</v>
      </c>
      <c r="H856" s="214" t="n">
        <v>138.24</v>
      </c>
      <c r="I856" s="125" t="n">
        <v>95</v>
      </c>
      <c r="J856" s="125" t="n">
        <v>86</v>
      </c>
      <c r="K856" s="125" t="n">
        <v>90.5</v>
      </c>
    </row>
    <row r="857" customFormat="false" ht="15" hidden="false" customHeight="false" outlineLevel="0" collapsed="false">
      <c r="A857" s="129" t="s">
        <v>430</v>
      </c>
      <c r="B857" s="210" t="n">
        <v>43224</v>
      </c>
      <c r="C857" s="211" t="n">
        <v>13.8</v>
      </c>
      <c r="D857" s="212" t="n">
        <v>22.2</v>
      </c>
      <c r="E857" s="212" t="n">
        <v>14.2</v>
      </c>
      <c r="F857" s="123" t="n">
        <v>0</v>
      </c>
      <c r="G857" s="213" t="n">
        <v>1.83798901499128</v>
      </c>
      <c r="H857" s="214" t="n">
        <v>86.4</v>
      </c>
      <c r="I857" s="125" t="n">
        <v>95</v>
      </c>
      <c r="J857" s="125" t="n">
        <v>70</v>
      </c>
      <c r="K857" s="125" t="n">
        <v>82.5</v>
      </c>
    </row>
    <row r="858" customFormat="false" ht="15" hidden="false" customHeight="false" outlineLevel="0" collapsed="false">
      <c r="A858" s="129" t="s">
        <v>430</v>
      </c>
      <c r="B858" s="210" t="n">
        <v>43225</v>
      </c>
      <c r="C858" s="211" t="n">
        <v>9.5</v>
      </c>
      <c r="D858" s="212" t="n">
        <v>18.6</v>
      </c>
      <c r="E858" s="212" t="n">
        <v>14.2</v>
      </c>
      <c r="F858" s="123" t="n">
        <v>20</v>
      </c>
      <c r="G858" s="213" t="n">
        <v>1.73859358614496</v>
      </c>
      <c r="H858" s="214" t="n">
        <v>60.48</v>
      </c>
      <c r="I858" s="125" t="n">
        <v>95</v>
      </c>
      <c r="J858" s="125" t="n">
        <v>89</v>
      </c>
      <c r="K858" s="125" t="n">
        <v>92</v>
      </c>
    </row>
    <row r="859" customFormat="false" ht="15" hidden="false" customHeight="false" outlineLevel="0" collapsed="false">
      <c r="A859" s="129" t="s">
        <v>430</v>
      </c>
      <c r="B859" s="210" t="n">
        <v>43226</v>
      </c>
      <c r="C859" s="211" t="n">
        <v>18.6</v>
      </c>
      <c r="D859" s="212" t="n">
        <v>22.4</v>
      </c>
      <c r="E859" s="212" t="n">
        <v>12.6</v>
      </c>
      <c r="F859" s="123" t="n">
        <v>0</v>
      </c>
      <c r="G859" s="213" t="n">
        <v>1.7609173687487</v>
      </c>
      <c r="H859" s="214" t="n">
        <v>77.76</v>
      </c>
      <c r="I859" s="125" t="n">
        <v>95</v>
      </c>
      <c r="J859" s="125" t="n">
        <v>65</v>
      </c>
      <c r="K859" s="125" t="n">
        <v>80</v>
      </c>
    </row>
    <row r="860" customFormat="false" ht="15" hidden="false" customHeight="false" outlineLevel="0" collapsed="false">
      <c r="A860" s="129" t="s">
        <v>430</v>
      </c>
      <c r="B860" s="210" t="n">
        <v>43227</v>
      </c>
      <c r="C860" s="211" t="n">
        <v>20.4</v>
      </c>
      <c r="D860" s="212" t="n">
        <v>22</v>
      </c>
      <c r="E860" s="212" t="n">
        <v>14</v>
      </c>
      <c r="F860" s="123" t="n">
        <v>0</v>
      </c>
      <c r="G860" s="213" t="n">
        <v>1.80177056555945</v>
      </c>
      <c r="H860" s="214" t="n">
        <v>95.04</v>
      </c>
      <c r="I860" s="125" t="n">
        <v>97</v>
      </c>
      <c r="J860" s="125" t="n">
        <v>65</v>
      </c>
      <c r="K860" s="125" t="n">
        <v>81</v>
      </c>
    </row>
    <row r="861" customFormat="false" ht="15" hidden="false" customHeight="false" outlineLevel="0" collapsed="false">
      <c r="A861" s="129" t="s">
        <v>430</v>
      </c>
      <c r="B861" s="210" t="n">
        <v>43228</v>
      </c>
      <c r="C861" s="211" t="n">
        <v>10.4</v>
      </c>
      <c r="D861" s="212" t="n">
        <v>20.6</v>
      </c>
      <c r="E861" s="212" t="n">
        <v>14.6</v>
      </c>
      <c r="F861" s="123" t="n">
        <v>0.4</v>
      </c>
      <c r="G861" s="213" t="n">
        <v>1.81663933630214</v>
      </c>
      <c r="H861" s="214" t="n">
        <v>86.4</v>
      </c>
      <c r="I861" s="125" t="n">
        <v>97</v>
      </c>
      <c r="J861" s="125" t="n">
        <v>77</v>
      </c>
      <c r="K861" s="125" t="n">
        <v>87</v>
      </c>
    </row>
    <row r="862" customFormat="false" ht="15" hidden="false" customHeight="false" outlineLevel="0" collapsed="false">
      <c r="A862" s="129" t="s">
        <v>430</v>
      </c>
      <c r="B862" s="210" t="n">
        <v>43229</v>
      </c>
      <c r="C862" s="211" t="n">
        <v>10.4</v>
      </c>
      <c r="D862" s="212" t="n">
        <v>20.8</v>
      </c>
      <c r="E862" s="212" t="n">
        <v>16</v>
      </c>
      <c r="F862" s="123" t="n">
        <v>1.4</v>
      </c>
      <c r="G862" s="213" t="n">
        <v>1.82139472999502</v>
      </c>
      <c r="H862" s="214" t="n">
        <v>103.68</v>
      </c>
      <c r="I862" s="125" t="n">
        <v>95</v>
      </c>
      <c r="J862" s="125" t="n">
        <v>72</v>
      </c>
      <c r="K862" s="125" t="n">
        <v>83.5</v>
      </c>
    </row>
    <row r="863" customFormat="false" ht="15" hidden="false" customHeight="false" outlineLevel="0" collapsed="false">
      <c r="A863" s="129" t="s">
        <v>430</v>
      </c>
      <c r="B863" s="210" t="n">
        <v>43230</v>
      </c>
      <c r="C863" s="211" t="n">
        <v>10.4</v>
      </c>
      <c r="D863" s="212" t="n">
        <v>21</v>
      </c>
      <c r="E863" s="212" t="n">
        <v>15.4</v>
      </c>
      <c r="F863" s="123" t="n">
        <v>0</v>
      </c>
      <c r="G863" s="213" t="n">
        <v>1.82359557781558</v>
      </c>
      <c r="H863" s="214" t="n">
        <v>95.04</v>
      </c>
      <c r="I863" s="125" t="n">
        <v>96</v>
      </c>
      <c r="J863" s="125" t="n">
        <v>72</v>
      </c>
      <c r="K863" s="125" t="n">
        <v>84</v>
      </c>
    </row>
    <row r="864" customFormat="false" ht="15" hidden="false" customHeight="false" outlineLevel="0" collapsed="false">
      <c r="A864" s="129" t="s">
        <v>430</v>
      </c>
      <c r="B864" s="210" t="n">
        <v>43231</v>
      </c>
      <c r="C864" s="211" t="n">
        <v>26.9</v>
      </c>
      <c r="D864" s="212" t="n">
        <v>22</v>
      </c>
      <c r="E864" s="212" t="n">
        <v>12</v>
      </c>
      <c r="F864" s="123" t="n">
        <v>0</v>
      </c>
      <c r="G864" s="213" t="n">
        <v>1.65931016003765</v>
      </c>
      <c r="H864" s="214" t="n">
        <v>95.04</v>
      </c>
      <c r="I864" s="125" t="n">
        <v>99</v>
      </c>
      <c r="J864" s="125" t="n">
        <v>50</v>
      </c>
      <c r="K864" s="125" t="n">
        <v>74.5</v>
      </c>
    </row>
    <row r="865" customFormat="false" ht="15" hidden="false" customHeight="false" outlineLevel="0" collapsed="false">
      <c r="A865" s="129" t="s">
        <v>430</v>
      </c>
      <c r="B865" s="210" t="n">
        <v>43232</v>
      </c>
      <c r="C865" s="211" t="n">
        <v>28.2</v>
      </c>
      <c r="D865" s="212" t="n">
        <v>24.7</v>
      </c>
      <c r="E865" s="212" t="n">
        <v>9</v>
      </c>
      <c r="F865" s="123" t="n">
        <v>0</v>
      </c>
      <c r="G865" s="213" t="n">
        <v>1.73698914694566</v>
      </c>
      <c r="H865" s="214" t="n">
        <v>60.48</v>
      </c>
      <c r="I865" s="125" t="n">
        <v>98</v>
      </c>
      <c r="J865" s="125" t="n">
        <v>37</v>
      </c>
      <c r="K865" s="125" t="n">
        <v>67.5</v>
      </c>
    </row>
    <row r="866" customFormat="false" ht="15" hidden="false" customHeight="false" outlineLevel="0" collapsed="false">
      <c r="A866" s="129" t="s">
        <v>430</v>
      </c>
      <c r="B866" s="210" t="n">
        <v>43233</v>
      </c>
      <c r="C866" s="211" t="n">
        <v>13.4</v>
      </c>
      <c r="D866" s="212" t="n">
        <v>21.7</v>
      </c>
      <c r="E866" s="212" t="n">
        <v>10.8</v>
      </c>
      <c r="F866" s="123" t="n">
        <v>2.8</v>
      </c>
      <c r="G866" s="213" t="n">
        <v>1.58926547602083</v>
      </c>
      <c r="H866" s="214" t="n">
        <v>103.68</v>
      </c>
      <c r="I866" s="125" t="n">
        <v>96</v>
      </c>
      <c r="J866" s="125" t="n">
        <v>53</v>
      </c>
      <c r="K866" s="125" t="n">
        <v>74.5</v>
      </c>
    </row>
    <row r="867" customFormat="false" ht="15" hidden="false" customHeight="false" outlineLevel="0" collapsed="false">
      <c r="A867" s="129" t="s">
        <v>430</v>
      </c>
      <c r="B867" s="210" t="n">
        <v>43234</v>
      </c>
      <c r="C867" s="211" t="n">
        <v>20</v>
      </c>
      <c r="D867" s="212" t="n">
        <v>18</v>
      </c>
      <c r="E867" s="212" t="n">
        <v>11</v>
      </c>
      <c r="F867" s="123" t="n">
        <v>5.4</v>
      </c>
      <c r="G867" s="213" t="n">
        <v>1.35071087039816</v>
      </c>
      <c r="H867" s="214" t="n">
        <v>86.4</v>
      </c>
      <c r="I867" s="125" t="n">
        <v>94</v>
      </c>
      <c r="J867" s="125" t="n">
        <v>58</v>
      </c>
      <c r="K867" s="125" t="n">
        <v>76</v>
      </c>
    </row>
    <row r="868" customFormat="false" ht="15" hidden="false" customHeight="false" outlineLevel="0" collapsed="false">
      <c r="A868" s="129" t="s">
        <v>430</v>
      </c>
      <c r="B868" s="210" t="n">
        <v>43235</v>
      </c>
      <c r="C868" s="211" t="n">
        <v>11.6</v>
      </c>
      <c r="D868" s="212" t="n">
        <v>17.8</v>
      </c>
      <c r="E868" s="212" t="n">
        <v>8.8</v>
      </c>
      <c r="F868" s="123" t="n">
        <v>10.5</v>
      </c>
      <c r="G868" s="213" t="n">
        <v>1.39848749098587</v>
      </c>
      <c r="H868" s="214" t="n">
        <v>112.32</v>
      </c>
      <c r="I868" s="125" t="n">
        <v>95</v>
      </c>
      <c r="J868" s="125" t="n">
        <v>76</v>
      </c>
      <c r="K868" s="125" t="n">
        <v>85.5</v>
      </c>
    </row>
    <row r="869" customFormat="false" ht="15" hidden="false" customHeight="false" outlineLevel="0" collapsed="false">
      <c r="A869" s="129" t="s">
        <v>430</v>
      </c>
      <c r="B869" s="210" t="n">
        <v>43236</v>
      </c>
      <c r="C869" s="211" t="n">
        <v>18</v>
      </c>
      <c r="D869" s="212" t="n">
        <v>20</v>
      </c>
      <c r="E869" s="212" t="n">
        <v>11.2</v>
      </c>
      <c r="F869" s="123" t="n">
        <v>3.6</v>
      </c>
      <c r="G869" s="213" t="n">
        <v>1.62115970874415</v>
      </c>
      <c r="H869" s="214" t="n">
        <v>77.76</v>
      </c>
      <c r="I869" s="125" t="n">
        <v>96</v>
      </c>
      <c r="J869" s="125" t="n">
        <v>75</v>
      </c>
      <c r="K869" s="125" t="n">
        <v>85.5</v>
      </c>
    </row>
    <row r="870" customFormat="false" ht="15" hidden="false" customHeight="false" outlineLevel="0" collapsed="false">
      <c r="A870" s="129" t="s">
        <v>430</v>
      </c>
      <c r="B870" s="210" t="n">
        <v>43237</v>
      </c>
      <c r="C870" s="211" t="n">
        <v>22.9</v>
      </c>
      <c r="D870" s="212" t="n">
        <v>22.4</v>
      </c>
      <c r="E870" s="212" t="n">
        <v>12.8</v>
      </c>
      <c r="F870" s="123" t="n">
        <v>0</v>
      </c>
      <c r="G870" s="213" t="n">
        <v>1.78072114761263</v>
      </c>
      <c r="H870" s="214" t="n">
        <v>77.76</v>
      </c>
      <c r="I870" s="125" t="n">
        <v>96</v>
      </c>
      <c r="J870" s="125" t="n">
        <v>65</v>
      </c>
      <c r="K870" s="125" t="n">
        <v>80.5</v>
      </c>
    </row>
    <row r="871" customFormat="false" ht="15" hidden="false" customHeight="false" outlineLevel="0" collapsed="false">
      <c r="A871" s="129" t="s">
        <v>430</v>
      </c>
      <c r="B871" s="210" t="n">
        <v>43238</v>
      </c>
      <c r="C871" s="211" t="n">
        <v>24</v>
      </c>
      <c r="D871" s="212" t="n">
        <v>22.4</v>
      </c>
      <c r="E871" s="212" t="n">
        <v>17</v>
      </c>
      <c r="F871" s="123" t="n">
        <v>0</v>
      </c>
      <c r="G871" s="213" t="n">
        <v>1.90679607085531</v>
      </c>
      <c r="H871" s="214" t="n">
        <v>112.32</v>
      </c>
      <c r="I871" s="125" t="n">
        <v>95</v>
      </c>
      <c r="J871" s="125" t="n">
        <v>64</v>
      </c>
      <c r="K871" s="125" t="n">
        <v>79.5</v>
      </c>
    </row>
    <row r="872" customFormat="false" ht="15" hidden="false" customHeight="false" outlineLevel="0" collapsed="false">
      <c r="A872" s="129" t="s">
        <v>430</v>
      </c>
      <c r="B872" s="210" t="n">
        <v>43239</v>
      </c>
      <c r="C872" s="211" t="n">
        <v>26.9</v>
      </c>
      <c r="D872" s="212" t="n">
        <v>23</v>
      </c>
      <c r="E872" s="212" t="n">
        <v>13.2</v>
      </c>
      <c r="F872" s="123" t="n">
        <v>0</v>
      </c>
      <c r="G872" s="213" t="n">
        <v>1.75929273266856</v>
      </c>
      <c r="H872" s="214" t="n">
        <v>95.04</v>
      </c>
      <c r="I872" s="125" t="n">
        <v>95</v>
      </c>
      <c r="J872" s="125" t="n">
        <v>56</v>
      </c>
      <c r="K872" s="125" t="n">
        <v>75.5</v>
      </c>
    </row>
    <row r="873" customFormat="false" ht="15" hidden="false" customHeight="false" outlineLevel="0" collapsed="false">
      <c r="A873" s="129" t="s">
        <v>430</v>
      </c>
      <c r="B873" s="210" t="n">
        <v>43240</v>
      </c>
      <c r="C873" s="211" t="n">
        <v>20.2</v>
      </c>
      <c r="D873" s="212" t="n">
        <v>24.4</v>
      </c>
      <c r="E873" s="212" t="n">
        <v>13</v>
      </c>
      <c r="F873" s="123" t="n">
        <v>0</v>
      </c>
      <c r="G873" s="213" t="n">
        <v>1.89379941254393</v>
      </c>
      <c r="H873" s="214" t="n">
        <v>86.4</v>
      </c>
      <c r="I873" s="125" t="n">
        <v>96</v>
      </c>
      <c r="J873" s="125" t="n">
        <v>57</v>
      </c>
      <c r="K873" s="125" t="n">
        <v>76.5</v>
      </c>
    </row>
    <row r="874" customFormat="false" ht="15" hidden="false" customHeight="false" outlineLevel="0" collapsed="false">
      <c r="A874" s="129" t="s">
        <v>430</v>
      </c>
      <c r="B874" s="210" t="n">
        <v>43241</v>
      </c>
      <c r="C874" s="211" t="n">
        <v>10.1</v>
      </c>
      <c r="D874" s="212" t="n">
        <v>20.2</v>
      </c>
      <c r="E874" s="212" t="n">
        <v>15</v>
      </c>
      <c r="F874" s="123" t="n">
        <v>4.6</v>
      </c>
      <c r="G874" s="213" t="n">
        <v>1.91219746774759</v>
      </c>
      <c r="H874" s="214" t="n">
        <v>69.12</v>
      </c>
      <c r="I874" s="125" t="n">
        <v>96</v>
      </c>
      <c r="J874" s="125" t="n">
        <v>91</v>
      </c>
      <c r="K874" s="125" t="n">
        <v>93.5</v>
      </c>
    </row>
    <row r="875" customFormat="false" ht="15" hidden="false" customHeight="false" outlineLevel="0" collapsed="false">
      <c r="A875" s="129" t="s">
        <v>430</v>
      </c>
      <c r="B875" s="210" t="n">
        <v>43242</v>
      </c>
      <c r="C875" s="211" t="n">
        <v>16.4</v>
      </c>
      <c r="D875" s="212" t="n">
        <v>21.2</v>
      </c>
      <c r="E875" s="212" t="n">
        <v>13.8</v>
      </c>
      <c r="F875" s="123" t="n">
        <v>14.6</v>
      </c>
      <c r="G875" s="213" t="n">
        <v>1.86328520000947</v>
      </c>
      <c r="H875" s="214" t="n">
        <v>112.32</v>
      </c>
      <c r="I875" s="125" t="n">
        <v>96</v>
      </c>
      <c r="J875" s="125" t="n">
        <v>83</v>
      </c>
      <c r="K875" s="125" t="n">
        <v>89.5</v>
      </c>
    </row>
    <row r="876" customFormat="false" ht="15" hidden="false" customHeight="false" outlineLevel="0" collapsed="false">
      <c r="A876" s="129" t="s">
        <v>430</v>
      </c>
      <c r="B876" s="210" t="n">
        <v>43243</v>
      </c>
      <c r="C876" s="211" t="n">
        <v>28.4</v>
      </c>
      <c r="D876" s="212" t="n">
        <v>22.6</v>
      </c>
      <c r="E876" s="212" t="n">
        <v>14.4</v>
      </c>
      <c r="F876" s="123" t="n">
        <v>10.2</v>
      </c>
      <c r="G876" s="213" t="n">
        <v>1.94777823975573</v>
      </c>
      <c r="H876" s="214" t="n">
        <v>112.32</v>
      </c>
      <c r="I876" s="125" t="n">
        <v>96</v>
      </c>
      <c r="J876" s="125" t="n">
        <v>77</v>
      </c>
      <c r="K876" s="125" t="n">
        <v>86.5</v>
      </c>
    </row>
    <row r="877" customFormat="false" ht="15" hidden="false" customHeight="false" outlineLevel="0" collapsed="false">
      <c r="A877" s="129" t="s">
        <v>430</v>
      </c>
      <c r="B877" s="210" t="n">
        <v>43244</v>
      </c>
      <c r="C877" s="211" t="n">
        <v>29</v>
      </c>
      <c r="D877" s="212" t="n">
        <v>26.4</v>
      </c>
      <c r="E877" s="212" t="n">
        <v>12.8</v>
      </c>
      <c r="F877" s="123" t="n">
        <v>0</v>
      </c>
      <c r="G877" s="213" t="n">
        <v>2.09541187581567</v>
      </c>
      <c r="H877" s="214" t="n">
        <v>86.4</v>
      </c>
      <c r="I877" s="125" t="n">
        <v>96</v>
      </c>
      <c r="J877" s="125" t="n">
        <v>60</v>
      </c>
      <c r="K877" s="125" t="n">
        <v>78</v>
      </c>
    </row>
    <row r="878" customFormat="false" ht="15" hidden="false" customHeight="false" outlineLevel="0" collapsed="false">
      <c r="A878" s="129" t="s">
        <v>430</v>
      </c>
      <c r="B878" s="210" t="n">
        <v>43245</v>
      </c>
      <c r="C878" s="211" t="n">
        <v>28.1</v>
      </c>
      <c r="D878" s="212" t="n">
        <v>28.9</v>
      </c>
      <c r="E878" s="212" t="n">
        <v>15.8</v>
      </c>
      <c r="F878" s="123" t="n">
        <v>0</v>
      </c>
      <c r="G878" s="213" t="n">
        <v>2.3134591275333</v>
      </c>
      <c r="H878" s="214" t="n">
        <v>86.4</v>
      </c>
      <c r="I878" s="125" t="n">
        <v>95</v>
      </c>
      <c r="J878" s="125" t="n">
        <v>47</v>
      </c>
      <c r="K878" s="125" t="n">
        <v>71</v>
      </c>
    </row>
    <row r="879" customFormat="false" ht="15" hidden="false" customHeight="false" outlineLevel="0" collapsed="false">
      <c r="A879" s="129" t="s">
        <v>430</v>
      </c>
      <c r="B879" s="210" t="n">
        <v>43246</v>
      </c>
      <c r="C879" s="211" t="n">
        <v>25.7</v>
      </c>
      <c r="D879" s="212" t="n">
        <v>30.2</v>
      </c>
      <c r="E879" s="212" t="n">
        <v>16.2</v>
      </c>
      <c r="F879" s="123" t="n">
        <v>1.9</v>
      </c>
      <c r="G879" s="213" t="n">
        <v>2.39461816671964</v>
      </c>
      <c r="H879" s="214" t="n">
        <v>112.32</v>
      </c>
      <c r="I879" s="125" t="n">
        <v>94</v>
      </c>
      <c r="J879" s="125" t="n">
        <v>41</v>
      </c>
      <c r="K879" s="125" t="n">
        <v>67.5</v>
      </c>
    </row>
    <row r="880" customFormat="false" ht="15" hidden="false" customHeight="false" outlineLevel="0" collapsed="false">
      <c r="A880" s="129" t="s">
        <v>430</v>
      </c>
      <c r="B880" s="210" t="n">
        <v>43247</v>
      </c>
      <c r="C880" s="211" t="n">
        <v>19.1</v>
      </c>
      <c r="D880" s="212" t="n">
        <v>30.4</v>
      </c>
      <c r="E880" s="212" t="n">
        <v>19</v>
      </c>
      <c r="F880" s="123" t="n">
        <v>0</v>
      </c>
      <c r="G880" s="213" t="n">
        <v>2.45806821951657</v>
      </c>
      <c r="H880" s="214" t="n">
        <v>164.16</v>
      </c>
      <c r="I880" s="125" t="n">
        <v>93</v>
      </c>
      <c r="J880" s="125" t="n">
        <v>40</v>
      </c>
      <c r="K880" s="125" t="n">
        <v>66.5</v>
      </c>
    </row>
    <row r="881" customFormat="false" ht="15" hidden="false" customHeight="false" outlineLevel="0" collapsed="false">
      <c r="A881" s="129" t="s">
        <v>430</v>
      </c>
      <c r="B881" s="210" t="n">
        <v>43248</v>
      </c>
      <c r="C881" s="211" t="n">
        <v>13.1</v>
      </c>
      <c r="D881" s="212" t="n">
        <v>25.2</v>
      </c>
      <c r="E881" s="212" t="n">
        <v>20</v>
      </c>
      <c r="F881" s="123" t="n">
        <v>2.8</v>
      </c>
      <c r="G881" s="213" t="n">
        <v>2.33363180252925</v>
      </c>
      <c r="H881" s="214" t="n">
        <v>112.32</v>
      </c>
      <c r="I881" s="125" t="n">
        <v>96</v>
      </c>
      <c r="J881" s="125" t="n">
        <v>68</v>
      </c>
      <c r="K881" s="125" t="n">
        <v>82</v>
      </c>
    </row>
    <row r="882" customFormat="false" ht="15" hidden="false" customHeight="false" outlineLevel="0" collapsed="false">
      <c r="A882" s="129" t="s">
        <v>430</v>
      </c>
      <c r="B882" s="210" t="n">
        <v>43249</v>
      </c>
      <c r="C882" s="211" t="n">
        <v>22.7</v>
      </c>
      <c r="D882" s="212" t="n">
        <v>30.2</v>
      </c>
      <c r="E882" s="212" t="n">
        <v>18.8</v>
      </c>
      <c r="F882" s="123" t="n">
        <v>0</v>
      </c>
      <c r="G882" s="213" t="n">
        <v>2.40770065746047</v>
      </c>
      <c r="H882" s="214" t="n">
        <v>146.88</v>
      </c>
      <c r="I882" s="125" t="n">
        <v>94</v>
      </c>
      <c r="J882" s="125" t="n">
        <v>36</v>
      </c>
      <c r="K882" s="125" t="n">
        <v>65</v>
      </c>
    </row>
    <row r="883" customFormat="false" ht="15" hidden="false" customHeight="false" outlineLevel="0" collapsed="false">
      <c r="A883" s="129" t="s">
        <v>430</v>
      </c>
      <c r="B883" s="210" t="n">
        <v>43250</v>
      </c>
      <c r="C883" s="211" t="n">
        <v>24.6</v>
      </c>
      <c r="D883" s="212" t="n">
        <v>25.4</v>
      </c>
      <c r="E883" s="212" t="n">
        <v>15.6</v>
      </c>
      <c r="F883" s="123" t="n">
        <v>0</v>
      </c>
      <c r="G883" s="213" t="n">
        <v>2.15226792001412</v>
      </c>
      <c r="H883" s="214" t="n">
        <v>103.68</v>
      </c>
      <c r="I883" s="125" t="n">
        <v>95</v>
      </c>
      <c r="J883" s="125" t="n">
        <v>69</v>
      </c>
      <c r="K883" s="125" t="n">
        <v>82</v>
      </c>
    </row>
    <row r="884" customFormat="false" ht="15" hidden="false" customHeight="false" outlineLevel="0" collapsed="false">
      <c r="A884" s="129" t="s">
        <v>430</v>
      </c>
      <c r="B884" s="210" t="n">
        <v>43251</v>
      </c>
      <c r="C884" s="211" t="n">
        <v>24.8</v>
      </c>
      <c r="D884" s="212" t="n">
        <v>26.2</v>
      </c>
      <c r="E884" s="212" t="n">
        <v>14.8</v>
      </c>
      <c r="F884" s="123" t="n">
        <v>0</v>
      </c>
      <c r="G884" s="213" t="n">
        <v>2.15426696796264</v>
      </c>
      <c r="H884" s="214" t="n">
        <v>95.04</v>
      </c>
      <c r="I884" s="125" t="n">
        <v>95</v>
      </c>
      <c r="J884" s="125" t="n">
        <v>64</v>
      </c>
      <c r="K884" s="125" t="n">
        <v>79.5</v>
      </c>
    </row>
    <row r="885" customFormat="false" ht="15" hidden="false" customHeight="false" outlineLevel="0" collapsed="false">
      <c r="A885" s="129" t="s">
        <v>430</v>
      </c>
      <c r="B885" s="210" t="n">
        <v>43252</v>
      </c>
      <c r="C885" s="211" t="n">
        <v>27</v>
      </c>
      <c r="D885" s="212" t="n">
        <v>29.2</v>
      </c>
      <c r="E885" s="212" t="n">
        <v>15.2</v>
      </c>
      <c r="F885" s="123" t="n">
        <v>0</v>
      </c>
      <c r="G885" s="213" t="n">
        <v>2.32196661454155</v>
      </c>
      <c r="H885" s="214" t="n">
        <v>77.76</v>
      </c>
      <c r="I885" s="125" t="n">
        <v>95</v>
      </c>
      <c r="J885" s="125" t="n">
        <v>46</v>
      </c>
      <c r="K885" s="125" t="n">
        <v>70.5</v>
      </c>
    </row>
    <row r="886" customFormat="false" ht="15" hidden="false" customHeight="false" outlineLevel="0" collapsed="false">
      <c r="A886" s="129" t="s">
        <v>430</v>
      </c>
      <c r="B886" s="210" t="n">
        <v>43253</v>
      </c>
      <c r="C886" s="211" t="n">
        <v>26.3</v>
      </c>
      <c r="D886" s="212" t="n">
        <v>30.6</v>
      </c>
      <c r="E886" s="212" t="n">
        <v>15</v>
      </c>
      <c r="F886" s="123" t="n">
        <v>0</v>
      </c>
      <c r="G886" s="213" t="n">
        <v>2.43530423610279</v>
      </c>
      <c r="H886" s="214" t="n">
        <v>86.4</v>
      </c>
      <c r="I886" s="125" t="n">
        <v>95</v>
      </c>
      <c r="J886" s="125" t="n">
        <v>41</v>
      </c>
      <c r="K886" s="125" t="n">
        <v>68</v>
      </c>
    </row>
    <row r="887" customFormat="false" ht="15" hidden="false" customHeight="false" outlineLevel="0" collapsed="false">
      <c r="A887" s="129" t="s">
        <v>430</v>
      </c>
      <c r="B887" s="210" t="n">
        <v>43254</v>
      </c>
      <c r="C887" s="211" t="n">
        <v>16.8</v>
      </c>
      <c r="D887" s="212" t="n">
        <v>29.2</v>
      </c>
      <c r="E887" s="212" t="n">
        <v>17.4</v>
      </c>
      <c r="F887" s="123" t="n">
        <v>0</v>
      </c>
      <c r="G887" s="213" t="n">
        <v>2.34200862918547</v>
      </c>
      <c r="H887" s="214" t="n">
        <v>120.96</v>
      </c>
      <c r="I887" s="125" t="n">
        <v>95</v>
      </c>
      <c r="J887" s="125" t="n">
        <v>42</v>
      </c>
      <c r="K887" s="125" t="n">
        <v>68.5</v>
      </c>
    </row>
    <row r="888" customFormat="false" ht="15" hidden="false" customHeight="false" outlineLevel="0" collapsed="false">
      <c r="A888" s="129" t="s">
        <v>430</v>
      </c>
      <c r="B888" s="210" t="n">
        <v>43255</v>
      </c>
      <c r="C888" s="211" t="n">
        <v>20.9</v>
      </c>
      <c r="D888" s="212" t="n">
        <v>24.6</v>
      </c>
      <c r="E888" s="212" t="n">
        <v>16</v>
      </c>
      <c r="F888" s="123" t="n">
        <v>0.8</v>
      </c>
      <c r="G888" s="213" t="n">
        <v>2.06005160781257</v>
      </c>
      <c r="H888" s="214" t="n">
        <v>112.32</v>
      </c>
      <c r="I888" s="125" t="n">
        <v>95</v>
      </c>
      <c r="J888" s="125" t="n">
        <v>65</v>
      </c>
      <c r="K888" s="125" t="n">
        <v>80</v>
      </c>
    </row>
    <row r="889" customFormat="false" ht="15" hidden="false" customHeight="false" outlineLevel="0" collapsed="false">
      <c r="A889" s="129" t="s">
        <v>430</v>
      </c>
      <c r="B889" s="210" t="n">
        <v>43256</v>
      </c>
      <c r="C889" s="211" t="n">
        <v>27.8</v>
      </c>
      <c r="D889" s="212" t="n">
        <v>26.4</v>
      </c>
      <c r="E889" s="212" t="n">
        <v>13.4</v>
      </c>
      <c r="F889" s="123" t="n">
        <v>1.2</v>
      </c>
      <c r="G889" s="213" t="n">
        <v>2.0959407046777</v>
      </c>
      <c r="H889" s="214" t="n">
        <v>95.04</v>
      </c>
      <c r="I889" s="125" t="n">
        <v>95</v>
      </c>
      <c r="J889" s="125" t="n">
        <v>60</v>
      </c>
      <c r="K889" s="125" t="n">
        <v>77.5</v>
      </c>
    </row>
    <row r="890" customFormat="false" ht="15" hidden="false" customHeight="false" outlineLevel="0" collapsed="false">
      <c r="A890" s="129" t="s">
        <v>430</v>
      </c>
      <c r="B890" s="210" t="n">
        <v>43257</v>
      </c>
      <c r="C890" s="211" t="n">
        <v>14.4</v>
      </c>
      <c r="D890" s="212" t="n">
        <v>25.8</v>
      </c>
      <c r="E890" s="212" t="n">
        <v>17</v>
      </c>
      <c r="F890" s="123" t="n">
        <v>1.6</v>
      </c>
      <c r="G890" s="213" t="n">
        <v>2.17848287024342</v>
      </c>
      <c r="H890" s="214" t="n">
        <v>86.4</v>
      </c>
      <c r="I890" s="125" t="n">
        <v>95</v>
      </c>
      <c r="J890" s="125" t="n">
        <v>62</v>
      </c>
      <c r="K890" s="125" t="n">
        <v>78.5</v>
      </c>
    </row>
    <row r="891" customFormat="false" ht="15" hidden="false" customHeight="false" outlineLevel="0" collapsed="false">
      <c r="A891" s="129" t="s">
        <v>430</v>
      </c>
      <c r="B891" s="210" t="n">
        <v>43258</v>
      </c>
      <c r="C891" s="211" t="n">
        <v>12.3</v>
      </c>
      <c r="D891" s="212" t="n">
        <v>21.8</v>
      </c>
      <c r="E891" s="212" t="n">
        <v>17.4</v>
      </c>
      <c r="F891" s="123" t="n">
        <v>9.6</v>
      </c>
      <c r="G891" s="213" t="n">
        <v>1.93613703145149</v>
      </c>
      <c r="H891" s="214" t="n">
        <v>69.12</v>
      </c>
      <c r="I891" s="125" t="n">
        <v>95</v>
      </c>
      <c r="J891" s="125" t="n">
        <v>70</v>
      </c>
      <c r="K891" s="125" t="n">
        <v>82.5</v>
      </c>
    </row>
    <row r="892" customFormat="false" ht="15" hidden="false" customHeight="false" outlineLevel="0" collapsed="false">
      <c r="A892" s="129" t="s">
        <v>430</v>
      </c>
      <c r="B892" s="210" t="n">
        <v>43259</v>
      </c>
      <c r="C892" s="211" t="n">
        <v>20.9</v>
      </c>
      <c r="D892" s="212" t="n">
        <v>23.8</v>
      </c>
      <c r="E892" s="212" t="n">
        <v>13.4</v>
      </c>
      <c r="F892" s="123" t="n">
        <v>0</v>
      </c>
      <c r="G892" s="213" t="n">
        <v>1.94612284840897</v>
      </c>
      <c r="H892" s="214" t="n">
        <v>95.04</v>
      </c>
      <c r="I892" s="125" t="n">
        <v>95</v>
      </c>
      <c r="J892" s="125" t="n">
        <v>71</v>
      </c>
      <c r="K892" s="125" t="n">
        <v>83</v>
      </c>
    </row>
    <row r="893" customFormat="false" ht="15" hidden="false" customHeight="false" outlineLevel="0" collapsed="false">
      <c r="A893" s="129" t="s">
        <v>430</v>
      </c>
      <c r="B893" s="210" t="n">
        <v>43260</v>
      </c>
      <c r="C893" s="211" t="n">
        <v>28.8</v>
      </c>
      <c r="D893" s="212" t="n">
        <v>27.4</v>
      </c>
      <c r="E893" s="212" t="n">
        <v>14.4</v>
      </c>
      <c r="F893" s="123" t="n">
        <v>0</v>
      </c>
      <c r="G893" s="213" t="n">
        <v>2.13550689649897</v>
      </c>
      <c r="H893" s="214" t="n">
        <v>95.04</v>
      </c>
      <c r="I893" s="125" t="n">
        <v>95</v>
      </c>
      <c r="J893" s="125" t="n">
        <v>49</v>
      </c>
      <c r="K893" s="125" t="n">
        <v>72</v>
      </c>
    </row>
    <row r="894" customFormat="false" ht="15" hidden="false" customHeight="false" outlineLevel="0" collapsed="false">
      <c r="A894" s="129" t="s">
        <v>430</v>
      </c>
      <c r="B894" s="210" t="n">
        <v>43261</v>
      </c>
      <c r="C894" s="211" t="n">
        <v>27.4</v>
      </c>
      <c r="D894" s="212" t="n">
        <v>34</v>
      </c>
      <c r="E894" s="212" t="n">
        <v>17.2</v>
      </c>
      <c r="F894" s="123" t="n">
        <v>0</v>
      </c>
      <c r="G894" s="213" t="n">
        <v>2.80970974076524</v>
      </c>
      <c r="H894" s="214" t="n">
        <v>112.32</v>
      </c>
      <c r="I894" s="125" t="n">
        <v>92</v>
      </c>
      <c r="J894" s="125" t="n">
        <v>37</v>
      </c>
      <c r="K894" s="125" t="n">
        <v>64.5</v>
      </c>
    </row>
    <row r="895" customFormat="false" ht="15" hidden="false" customHeight="false" outlineLevel="0" collapsed="false">
      <c r="A895" s="129" t="s">
        <v>430</v>
      </c>
      <c r="B895" s="210" t="n">
        <v>43262</v>
      </c>
      <c r="C895" s="211" t="n">
        <v>21.5</v>
      </c>
      <c r="D895" s="212" t="n">
        <v>30</v>
      </c>
      <c r="E895" s="212" t="n">
        <v>19.8</v>
      </c>
      <c r="F895" s="123" t="n">
        <v>0</v>
      </c>
      <c r="G895" s="213" t="n">
        <v>2.58299858147582</v>
      </c>
      <c r="H895" s="214" t="n">
        <v>146.88</v>
      </c>
      <c r="I895" s="125" t="n">
        <v>94</v>
      </c>
      <c r="J895" s="125" t="n">
        <v>51</v>
      </c>
      <c r="K895" s="125" t="n">
        <v>72.5</v>
      </c>
    </row>
    <row r="896" customFormat="false" ht="15" hidden="false" customHeight="false" outlineLevel="0" collapsed="false">
      <c r="A896" s="129" t="s">
        <v>430</v>
      </c>
      <c r="B896" s="210" t="n">
        <v>43263</v>
      </c>
      <c r="C896" s="211" t="n">
        <v>23.4</v>
      </c>
      <c r="D896" s="212" t="n">
        <v>26.6</v>
      </c>
      <c r="E896" s="212" t="n">
        <v>18.2</v>
      </c>
      <c r="F896" s="123" t="n">
        <v>0</v>
      </c>
      <c r="G896" s="213" t="n">
        <v>2.27064788436032</v>
      </c>
      <c r="H896" s="214" t="n">
        <v>112.32</v>
      </c>
      <c r="I896" s="125" t="n">
        <v>95</v>
      </c>
      <c r="J896" s="125" t="n">
        <v>59</v>
      </c>
      <c r="K896" s="125" t="n">
        <v>77</v>
      </c>
    </row>
    <row r="897" customFormat="false" ht="15" hidden="false" customHeight="false" outlineLevel="0" collapsed="false">
      <c r="A897" s="129" t="s">
        <v>430</v>
      </c>
      <c r="B897" s="210" t="n">
        <v>43264</v>
      </c>
      <c r="C897" s="211" t="n">
        <v>16.8</v>
      </c>
      <c r="D897" s="212" t="n">
        <v>25</v>
      </c>
      <c r="E897" s="212" t="n">
        <v>17</v>
      </c>
      <c r="F897" s="123" t="n">
        <v>1.2</v>
      </c>
      <c r="G897" s="213" t="n">
        <v>2.18278644099228</v>
      </c>
      <c r="H897" s="214" t="n">
        <v>155.52</v>
      </c>
      <c r="I897" s="125" t="n">
        <v>95</v>
      </c>
      <c r="J897" s="125" t="n">
        <v>70</v>
      </c>
      <c r="K897" s="125" t="n">
        <v>82.5</v>
      </c>
    </row>
    <row r="898" customFormat="false" ht="15" hidden="false" customHeight="false" outlineLevel="0" collapsed="false">
      <c r="A898" s="129" t="s">
        <v>430</v>
      </c>
      <c r="B898" s="210" t="n">
        <v>43265</v>
      </c>
      <c r="C898" s="211" t="n">
        <v>29.8</v>
      </c>
      <c r="D898" s="212" t="n">
        <v>25</v>
      </c>
      <c r="E898" s="212" t="n">
        <v>18.6</v>
      </c>
      <c r="F898" s="123" t="n">
        <v>3.4</v>
      </c>
      <c r="G898" s="213" t="n">
        <v>2.29754036738996</v>
      </c>
      <c r="H898" s="214" t="n">
        <v>155.52</v>
      </c>
      <c r="I898" s="138" t="n">
        <v>95</v>
      </c>
      <c r="J898" s="138" t="n">
        <v>74</v>
      </c>
      <c r="K898" s="125" t="n">
        <v>84.5</v>
      </c>
    </row>
    <row r="899" customFormat="false" ht="15" hidden="false" customHeight="false" outlineLevel="0" collapsed="false">
      <c r="A899" s="129" t="s">
        <v>430</v>
      </c>
      <c r="B899" s="210" t="n">
        <v>43266</v>
      </c>
      <c r="C899" s="211" t="n">
        <v>26.7</v>
      </c>
      <c r="D899" s="212" t="n">
        <v>25</v>
      </c>
      <c r="E899" s="212" t="n">
        <v>15.4</v>
      </c>
      <c r="F899" s="123" t="n">
        <v>0</v>
      </c>
      <c r="G899" s="213" t="n">
        <v>2.09075714250754</v>
      </c>
      <c r="H899" s="214" t="n">
        <v>103.68</v>
      </c>
      <c r="I899" s="138" t="n">
        <v>95</v>
      </c>
      <c r="J899" s="138" t="n">
        <v>67</v>
      </c>
      <c r="K899" s="125" t="n">
        <v>81</v>
      </c>
    </row>
    <row r="900" customFormat="false" ht="15" hidden="false" customHeight="false" outlineLevel="0" collapsed="false">
      <c r="A900" s="129" t="s">
        <v>430</v>
      </c>
      <c r="B900" s="210" t="n">
        <v>43267</v>
      </c>
      <c r="C900" s="211" t="n">
        <v>29.6</v>
      </c>
      <c r="D900" s="212" t="n">
        <v>26.2</v>
      </c>
      <c r="E900" s="212" t="n">
        <v>16</v>
      </c>
      <c r="F900" s="123" t="n">
        <v>0</v>
      </c>
      <c r="G900" s="213" t="n">
        <v>2.1337543189545</v>
      </c>
      <c r="H900" s="214" t="n">
        <v>120.96</v>
      </c>
      <c r="I900" s="138" t="n">
        <v>95</v>
      </c>
      <c r="J900" s="138" t="n">
        <v>57</v>
      </c>
      <c r="K900" s="125" t="n">
        <v>76</v>
      </c>
    </row>
    <row r="901" customFormat="false" ht="15" hidden="false" customHeight="false" outlineLevel="0" collapsed="false">
      <c r="A901" s="129" t="s">
        <v>430</v>
      </c>
      <c r="B901" s="210" t="n">
        <v>43268</v>
      </c>
      <c r="C901" s="211" t="n">
        <v>28.4</v>
      </c>
      <c r="D901" s="212" t="n">
        <v>27.2</v>
      </c>
      <c r="E901" s="212" t="n">
        <v>16.8</v>
      </c>
      <c r="F901" s="123" t="n">
        <v>0</v>
      </c>
      <c r="G901" s="213" t="n">
        <v>2.3543357029165</v>
      </c>
      <c r="H901" s="214" t="n">
        <v>120.96</v>
      </c>
      <c r="I901" s="138" t="n">
        <v>95</v>
      </c>
      <c r="J901" s="138" t="n">
        <v>67</v>
      </c>
      <c r="K901" s="125" t="n">
        <v>81</v>
      </c>
    </row>
    <row r="902" customFormat="false" ht="15" hidden="false" customHeight="false" outlineLevel="0" collapsed="false">
      <c r="A902" s="129" t="s">
        <v>430</v>
      </c>
      <c r="B902" s="210" t="n">
        <v>43269</v>
      </c>
      <c r="C902" s="211" t="n">
        <v>28.3</v>
      </c>
      <c r="D902" s="212" t="n">
        <v>26</v>
      </c>
      <c r="E902" s="212" t="n">
        <v>18.4</v>
      </c>
      <c r="F902" s="123" t="n">
        <v>0</v>
      </c>
      <c r="G902" s="213" t="n">
        <v>2.24644389757847</v>
      </c>
      <c r="H902" s="214" t="n">
        <v>112.32</v>
      </c>
      <c r="I902" s="138" t="n">
        <v>94</v>
      </c>
      <c r="J902" s="138" t="n">
        <v>63</v>
      </c>
      <c r="K902" s="125" t="n">
        <v>78.5</v>
      </c>
    </row>
    <row r="903" customFormat="false" ht="15" hidden="false" customHeight="false" outlineLevel="0" collapsed="false">
      <c r="A903" s="129" t="s">
        <v>430</v>
      </c>
      <c r="B903" s="210" t="n">
        <v>43270</v>
      </c>
      <c r="C903" s="211" t="n">
        <v>29.4</v>
      </c>
      <c r="D903" s="212" t="n">
        <v>33</v>
      </c>
      <c r="E903" s="212" t="n">
        <v>16</v>
      </c>
      <c r="F903" s="123" t="n">
        <v>0</v>
      </c>
      <c r="G903" s="213" t="n">
        <v>2.68006003005445</v>
      </c>
      <c r="H903" s="214" t="n">
        <v>103.68</v>
      </c>
      <c r="I903" s="125" t="n">
        <v>95</v>
      </c>
      <c r="J903" s="125" t="n">
        <v>32</v>
      </c>
      <c r="K903" s="125" t="n">
        <v>63.5</v>
      </c>
    </row>
    <row r="904" customFormat="false" ht="15" hidden="false" customHeight="false" outlineLevel="0" collapsed="false">
      <c r="A904" s="129" t="s">
        <v>430</v>
      </c>
      <c r="B904" s="210" t="n">
        <v>43271</v>
      </c>
      <c r="C904" s="211" t="n">
        <v>18.3</v>
      </c>
      <c r="D904" s="212" t="n">
        <v>29.8</v>
      </c>
      <c r="E904" s="212" t="n">
        <v>18.2</v>
      </c>
      <c r="F904" s="123" t="n">
        <v>0</v>
      </c>
      <c r="G904" s="213" t="n">
        <v>2.48332320998764</v>
      </c>
      <c r="H904" s="214" t="n">
        <v>86.4</v>
      </c>
      <c r="I904" s="125" t="n">
        <v>93</v>
      </c>
      <c r="J904" s="125" t="n">
        <v>51</v>
      </c>
      <c r="K904" s="125" t="n">
        <v>72</v>
      </c>
    </row>
    <row r="905" customFormat="false" ht="15" hidden="false" customHeight="false" outlineLevel="0" collapsed="false">
      <c r="A905" s="129" t="s">
        <v>430</v>
      </c>
      <c r="B905" s="210" t="n">
        <v>43272</v>
      </c>
      <c r="C905" s="211" t="n">
        <v>23.7</v>
      </c>
      <c r="D905" s="212" t="n">
        <v>31</v>
      </c>
      <c r="E905" s="212" t="n">
        <v>18.8</v>
      </c>
      <c r="F905" s="123" t="n">
        <v>0</v>
      </c>
      <c r="G905" s="213" t="n">
        <v>2.64379026139906</v>
      </c>
      <c r="H905" s="214" t="n">
        <v>86.4</v>
      </c>
      <c r="I905" s="125" t="n">
        <v>95</v>
      </c>
      <c r="J905" s="125" t="n">
        <v>47</v>
      </c>
      <c r="K905" s="125" t="n">
        <v>71</v>
      </c>
    </row>
    <row r="906" customFormat="false" ht="15" hidden="false" customHeight="false" outlineLevel="0" collapsed="false">
      <c r="A906" s="129" t="s">
        <v>430</v>
      </c>
      <c r="B906" s="210" t="n">
        <v>43273</v>
      </c>
      <c r="C906" s="211" t="n">
        <v>28.4</v>
      </c>
      <c r="D906" s="212" t="n">
        <v>28</v>
      </c>
      <c r="E906" s="212" t="n">
        <v>16.8</v>
      </c>
      <c r="F906" s="123" t="n">
        <v>0</v>
      </c>
      <c r="G906" s="213" t="n">
        <v>2.35975601928767</v>
      </c>
      <c r="H906" s="214" t="n">
        <v>95.04</v>
      </c>
      <c r="I906" s="125" t="n">
        <v>95</v>
      </c>
      <c r="J906" s="125" t="n">
        <v>59</v>
      </c>
      <c r="K906" s="125" t="n">
        <v>77</v>
      </c>
    </row>
    <row r="907" customFormat="false" ht="15" hidden="false" customHeight="false" outlineLevel="0" collapsed="false">
      <c r="A907" s="129" t="s">
        <v>430</v>
      </c>
      <c r="B907" s="210" t="n">
        <v>43274</v>
      </c>
      <c r="C907" s="211" t="n">
        <v>26.6</v>
      </c>
      <c r="D907" s="212" t="n">
        <v>29.6</v>
      </c>
      <c r="E907" s="212" t="n">
        <v>17.5</v>
      </c>
      <c r="F907" s="123" t="n">
        <v>0</v>
      </c>
      <c r="G907" s="213" t="n">
        <v>2.37879017422106</v>
      </c>
      <c r="H907" s="214" t="n">
        <v>112.32</v>
      </c>
      <c r="I907" s="125" t="n">
        <v>94</v>
      </c>
      <c r="J907" s="125" t="n">
        <v>43</v>
      </c>
      <c r="K907" s="125" t="n">
        <v>68.5</v>
      </c>
    </row>
    <row r="908" customFormat="false" ht="15" hidden="false" customHeight="false" outlineLevel="0" collapsed="false">
      <c r="A908" s="129" t="s">
        <v>430</v>
      </c>
      <c r="B908" s="210" t="n">
        <v>43275</v>
      </c>
      <c r="C908" s="211" t="n">
        <v>19.5</v>
      </c>
      <c r="D908" s="212" t="n">
        <v>28</v>
      </c>
      <c r="E908" s="212" t="n">
        <v>17.5</v>
      </c>
      <c r="F908" s="123" t="n">
        <v>0</v>
      </c>
      <c r="G908" s="213" t="n">
        <v>2.37642614220331</v>
      </c>
      <c r="H908" s="214" t="n">
        <v>138.24</v>
      </c>
      <c r="I908" s="125" t="n">
        <v>94</v>
      </c>
      <c r="J908" s="125" t="n">
        <v>60</v>
      </c>
      <c r="K908" s="125" t="n">
        <v>77</v>
      </c>
    </row>
    <row r="909" customFormat="false" ht="15" hidden="false" customHeight="false" outlineLevel="0" collapsed="false">
      <c r="A909" s="129" t="s">
        <v>430</v>
      </c>
      <c r="B909" s="210" t="n">
        <v>43276</v>
      </c>
      <c r="C909" s="211" t="n">
        <v>29.4</v>
      </c>
      <c r="D909" s="212" t="n">
        <v>27.4</v>
      </c>
      <c r="E909" s="212" t="n">
        <v>15.4</v>
      </c>
      <c r="F909" s="123" t="n">
        <v>2.4</v>
      </c>
      <c r="G909" s="213" t="n">
        <v>2.22274363108602</v>
      </c>
      <c r="H909" s="214" t="n">
        <v>112.32</v>
      </c>
      <c r="I909" s="125" t="n">
        <v>94</v>
      </c>
      <c r="J909" s="125" t="n">
        <v>58</v>
      </c>
      <c r="K909" s="125" t="n">
        <v>76</v>
      </c>
    </row>
    <row r="910" customFormat="false" ht="15" hidden="false" customHeight="false" outlineLevel="0" collapsed="false">
      <c r="A910" s="129" t="s">
        <v>430</v>
      </c>
      <c r="B910" s="210" t="n">
        <v>43277</v>
      </c>
      <c r="C910" s="211" t="n">
        <v>28.4</v>
      </c>
      <c r="D910" s="212" t="n">
        <v>29.6</v>
      </c>
      <c r="E910" s="212" t="n">
        <v>16.2</v>
      </c>
      <c r="F910" s="123" t="n">
        <v>0</v>
      </c>
      <c r="G910" s="213" t="n">
        <v>2.32864975343247</v>
      </c>
      <c r="H910" s="214" t="n">
        <v>112.32</v>
      </c>
      <c r="I910" s="125" t="n">
        <v>95</v>
      </c>
      <c r="J910" s="125" t="n">
        <v>39</v>
      </c>
      <c r="K910" s="125" t="n">
        <v>67</v>
      </c>
    </row>
    <row r="911" customFormat="false" ht="15" hidden="false" customHeight="false" outlineLevel="0" collapsed="false">
      <c r="A911" s="129" t="s">
        <v>430</v>
      </c>
      <c r="B911" s="210" t="n">
        <v>43278</v>
      </c>
      <c r="C911" s="211" t="n">
        <v>29.7</v>
      </c>
      <c r="D911" s="212" t="n">
        <v>29</v>
      </c>
      <c r="E911" s="212" t="n">
        <v>12.8</v>
      </c>
      <c r="F911" s="123" t="n">
        <v>0</v>
      </c>
      <c r="G911" s="213" t="n">
        <v>2.16126502012979</v>
      </c>
      <c r="H911" s="214" t="n">
        <v>120.96</v>
      </c>
      <c r="I911" s="125" t="n">
        <v>95</v>
      </c>
      <c r="J911" s="125" t="n">
        <v>35</v>
      </c>
      <c r="K911" s="125" t="n">
        <v>65</v>
      </c>
    </row>
    <row r="912" customFormat="false" ht="15" hidden="false" customHeight="false" outlineLevel="0" collapsed="false">
      <c r="A912" s="129" t="s">
        <v>430</v>
      </c>
      <c r="B912" s="210" t="n">
        <v>43279</v>
      </c>
      <c r="C912" s="211" t="n">
        <v>25</v>
      </c>
      <c r="D912" s="212" t="n">
        <v>27.6</v>
      </c>
      <c r="E912" s="212" t="n">
        <v>15</v>
      </c>
      <c r="F912" s="123" t="n">
        <v>0</v>
      </c>
      <c r="G912" s="213" t="n">
        <v>2.23996811938415</v>
      </c>
      <c r="H912" s="214" t="n">
        <v>112.32</v>
      </c>
      <c r="I912" s="125" t="n">
        <v>95</v>
      </c>
      <c r="J912" s="125" t="n">
        <v>57</v>
      </c>
      <c r="K912" s="125" t="n">
        <v>76</v>
      </c>
    </row>
    <row r="913" customFormat="false" ht="15" hidden="false" customHeight="false" outlineLevel="0" collapsed="false">
      <c r="A913" s="129" t="s">
        <v>430</v>
      </c>
      <c r="B913" s="210" t="n">
        <v>43280</v>
      </c>
      <c r="C913" s="211" t="n">
        <v>29</v>
      </c>
      <c r="D913" s="212" t="n">
        <v>30</v>
      </c>
      <c r="E913" s="212" t="n">
        <v>18.6</v>
      </c>
      <c r="F913" s="123" t="n">
        <v>0</v>
      </c>
      <c r="G913" s="213" t="n">
        <v>2.36892499611161</v>
      </c>
      <c r="H913" s="214" t="n">
        <v>103.68</v>
      </c>
      <c r="I913" s="125" t="n">
        <v>95</v>
      </c>
      <c r="J913" s="125" t="n">
        <v>33</v>
      </c>
      <c r="K913" s="125" t="n">
        <v>64</v>
      </c>
    </row>
    <row r="914" customFormat="false" ht="15" hidden="false" customHeight="false" outlineLevel="0" collapsed="false">
      <c r="A914" s="129" t="s">
        <v>430</v>
      </c>
      <c r="B914" s="210" t="n">
        <v>43281</v>
      </c>
      <c r="C914" s="211" t="n">
        <v>27.5</v>
      </c>
      <c r="D914" s="212" t="n">
        <v>33.8</v>
      </c>
      <c r="E914" s="212" t="n">
        <v>19.4</v>
      </c>
      <c r="F914" s="123" t="n">
        <v>0</v>
      </c>
      <c r="G914" s="213" t="n">
        <v>2.78377119896209</v>
      </c>
      <c r="H914" s="214" t="n">
        <v>112.32</v>
      </c>
      <c r="I914" s="125" t="n">
        <v>93</v>
      </c>
      <c r="J914" s="125" t="n">
        <v>30</v>
      </c>
      <c r="K914" s="125" t="n">
        <v>61.5</v>
      </c>
    </row>
    <row r="915" customFormat="false" ht="15" hidden="false" customHeight="false" outlineLevel="0" collapsed="false">
      <c r="A915" s="129" t="s">
        <v>430</v>
      </c>
      <c r="B915" s="210" t="n">
        <v>43282</v>
      </c>
      <c r="C915" s="211" t="n">
        <v>26.6</v>
      </c>
      <c r="D915" s="212" t="n">
        <v>36</v>
      </c>
      <c r="E915" s="212" t="n">
        <v>21</v>
      </c>
      <c r="F915" s="123" t="n">
        <v>0</v>
      </c>
      <c r="G915" s="213" t="n">
        <v>3.18511589741998</v>
      </c>
      <c r="H915" s="214" t="n">
        <v>164.16</v>
      </c>
      <c r="I915" s="125" t="n">
        <v>93</v>
      </c>
      <c r="J915" s="125" t="n">
        <v>34</v>
      </c>
      <c r="K915" s="125" t="n">
        <v>63.5</v>
      </c>
    </row>
    <row r="916" customFormat="false" ht="15" hidden="false" customHeight="false" outlineLevel="0" collapsed="false">
      <c r="A916" s="129" t="s">
        <v>430</v>
      </c>
      <c r="B916" s="210" t="n">
        <v>43283</v>
      </c>
      <c r="C916" s="211" t="n">
        <v>16.8</v>
      </c>
      <c r="D916" s="212" t="n">
        <v>28.6</v>
      </c>
      <c r="E916" s="212" t="n">
        <v>22.4</v>
      </c>
      <c r="F916" s="123" t="n">
        <v>0</v>
      </c>
      <c r="G916" s="213" t="n">
        <v>2.80716421213424</v>
      </c>
      <c r="H916" s="214" t="n">
        <v>120.96</v>
      </c>
      <c r="I916" s="125" t="n">
        <v>95</v>
      </c>
      <c r="J916" s="125" t="n">
        <v>70</v>
      </c>
      <c r="K916" s="125" t="n">
        <v>82.5</v>
      </c>
    </row>
    <row r="917" customFormat="false" ht="15" hidden="false" customHeight="false" outlineLevel="0" collapsed="false">
      <c r="A917" s="129" t="s">
        <v>430</v>
      </c>
      <c r="B917" s="210" t="n">
        <v>43284</v>
      </c>
      <c r="C917" s="211" t="n">
        <v>28.8</v>
      </c>
      <c r="D917" s="212" t="n">
        <v>30.6</v>
      </c>
      <c r="E917" s="212" t="n">
        <v>21</v>
      </c>
      <c r="F917" s="123" t="n">
        <v>0</v>
      </c>
      <c r="G917" s="213" t="n">
        <v>2.85665479471846</v>
      </c>
      <c r="H917" s="214" t="n">
        <v>95.04</v>
      </c>
      <c r="I917" s="125" t="n">
        <v>95</v>
      </c>
      <c r="J917" s="125" t="n">
        <v>62</v>
      </c>
      <c r="K917" s="125" t="n">
        <v>78.5</v>
      </c>
    </row>
    <row r="918" customFormat="false" ht="15" hidden="false" customHeight="false" outlineLevel="0" collapsed="false">
      <c r="A918" s="129" t="s">
        <v>430</v>
      </c>
      <c r="B918" s="210" t="n">
        <v>43285</v>
      </c>
      <c r="C918" s="211" t="n">
        <v>24</v>
      </c>
      <c r="D918" s="212" t="n">
        <v>34</v>
      </c>
      <c r="E918" s="212" t="n">
        <v>19.2</v>
      </c>
      <c r="F918" s="123" t="n">
        <v>0</v>
      </c>
      <c r="G918" s="213" t="n">
        <v>2.98255516370579</v>
      </c>
      <c r="H918" s="214" t="n">
        <v>77.76</v>
      </c>
      <c r="I918" s="125" t="n">
        <v>95</v>
      </c>
      <c r="J918" s="125" t="n">
        <v>41</v>
      </c>
      <c r="K918" s="125" t="n">
        <v>68</v>
      </c>
    </row>
    <row r="919" customFormat="false" ht="15" hidden="false" customHeight="false" outlineLevel="0" collapsed="false">
      <c r="A919" s="129" t="s">
        <v>430</v>
      </c>
      <c r="B919" s="210" t="n">
        <v>43286</v>
      </c>
      <c r="C919" s="211" t="n">
        <v>27</v>
      </c>
      <c r="D919" s="212" t="n">
        <v>30.4</v>
      </c>
      <c r="E919" s="212" t="n">
        <v>20.4</v>
      </c>
      <c r="F919" s="123" t="n">
        <v>0</v>
      </c>
      <c r="G919" s="213" t="n">
        <v>2.86491340185634</v>
      </c>
      <c r="H919" s="214" t="n">
        <v>120.96</v>
      </c>
      <c r="I919" s="125" t="n">
        <v>95</v>
      </c>
      <c r="J919" s="125" t="n">
        <v>67</v>
      </c>
      <c r="K919" s="125" t="n">
        <v>81</v>
      </c>
    </row>
    <row r="920" customFormat="false" ht="15" hidden="false" customHeight="false" outlineLevel="0" collapsed="false">
      <c r="A920" s="129" t="s">
        <v>430</v>
      </c>
      <c r="B920" s="210" t="n">
        <v>43287</v>
      </c>
      <c r="C920" s="211" t="n">
        <v>28.6</v>
      </c>
      <c r="D920" s="212" t="n">
        <v>28</v>
      </c>
      <c r="E920" s="212" t="n">
        <v>20.4</v>
      </c>
      <c r="F920" s="123" t="n">
        <v>0</v>
      </c>
      <c r="G920" s="213" t="n">
        <v>2.5056007671669</v>
      </c>
      <c r="H920" s="214" t="n">
        <v>103.68</v>
      </c>
      <c r="I920" s="125" t="n">
        <v>92</v>
      </c>
      <c r="J920" s="125" t="n">
        <v>64</v>
      </c>
      <c r="K920" s="125" t="n">
        <v>78</v>
      </c>
    </row>
    <row r="921" customFormat="false" ht="15" hidden="false" customHeight="false" outlineLevel="0" collapsed="false">
      <c r="A921" s="129" t="s">
        <v>430</v>
      </c>
      <c r="B921" s="210" t="n">
        <v>43288</v>
      </c>
      <c r="C921" s="211" t="n">
        <v>29.1</v>
      </c>
      <c r="D921" s="212" t="n">
        <v>29.9</v>
      </c>
      <c r="E921" s="212" t="n">
        <v>18.2</v>
      </c>
      <c r="F921" s="123" t="n">
        <v>0</v>
      </c>
      <c r="G921" s="213" t="n">
        <v>2.57853952807309</v>
      </c>
      <c r="H921" s="214" t="n">
        <v>86.4</v>
      </c>
      <c r="I921" s="125" t="n">
        <v>95</v>
      </c>
      <c r="J921" s="125" t="n">
        <v>55</v>
      </c>
      <c r="K921" s="125" t="n">
        <v>75</v>
      </c>
    </row>
    <row r="922" customFormat="false" ht="15" hidden="false" customHeight="false" outlineLevel="0" collapsed="false">
      <c r="A922" s="129" t="s">
        <v>430</v>
      </c>
      <c r="B922" s="210" t="n">
        <v>43289</v>
      </c>
      <c r="C922" s="211" t="n">
        <v>28.8</v>
      </c>
      <c r="D922" s="212" t="n">
        <v>31.2</v>
      </c>
      <c r="E922" s="212" t="n">
        <v>16.6</v>
      </c>
      <c r="F922" s="123" t="n">
        <v>0</v>
      </c>
      <c r="G922" s="213" t="n">
        <v>2.72497273022763</v>
      </c>
      <c r="H922" s="214" t="n">
        <v>112.32</v>
      </c>
      <c r="I922" s="125" t="n">
        <v>95</v>
      </c>
      <c r="J922" s="125" t="n">
        <v>60</v>
      </c>
      <c r="K922" s="125" t="n">
        <v>77.5</v>
      </c>
    </row>
    <row r="923" customFormat="false" ht="15" hidden="false" customHeight="false" outlineLevel="0" collapsed="false">
      <c r="A923" s="129" t="s">
        <v>430</v>
      </c>
      <c r="B923" s="210" t="n">
        <v>43290</v>
      </c>
      <c r="C923" s="211" t="n">
        <v>29</v>
      </c>
      <c r="D923" s="212" t="n">
        <v>30.4</v>
      </c>
      <c r="E923" s="212" t="n">
        <v>19.8</v>
      </c>
      <c r="F923" s="123" t="n">
        <v>0</v>
      </c>
      <c r="G923" s="213" t="n">
        <v>2.60472471127638</v>
      </c>
      <c r="H923" s="214" t="n">
        <v>95.04</v>
      </c>
      <c r="I923" s="125" t="n">
        <v>95</v>
      </c>
      <c r="J923" s="125" t="n">
        <v>47</v>
      </c>
      <c r="K923" s="125" t="n">
        <v>71</v>
      </c>
    </row>
    <row r="924" customFormat="false" ht="15" hidden="false" customHeight="false" outlineLevel="0" collapsed="false">
      <c r="A924" s="129" t="s">
        <v>430</v>
      </c>
      <c r="B924" s="210" t="n">
        <v>43291</v>
      </c>
      <c r="C924" s="211" t="n">
        <v>27.2</v>
      </c>
      <c r="D924" s="212" t="n">
        <v>30.8</v>
      </c>
      <c r="E924" s="212" t="n">
        <v>18.2</v>
      </c>
      <c r="F924" s="123" t="n">
        <v>0</v>
      </c>
      <c r="G924" s="213" t="n">
        <v>2.68440742949814</v>
      </c>
      <c r="H924" s="214" t="n">
        <v>112.32</v>
      </c>
      <c r="I924" s="125" t="n">
        <v>95</v>
      </c>
      <c r="J924" s="125" t="n">
        <v>55</v>
      </c>
      <c r="K924" s="125" t="n">
        <v>75</v>
      </c>
    </row>
    <row r="925" customFormat="false" ht="15" hidden="false" customHeight="false" outlineLevel="0" collapsed="false">
      <c r="A925" s="129" t="s">
        <v>430</v>
      </c>
      <c r="B925" s="210" t="n">
        <v>43292</v>
      </c>
      <c r="C925" s="211" t="n">
        <v>28</v>
      </c>
      <c r="D925" s="212" t="n">
        <v>31.2</v>
      </c>
      <c r="E925" s="212" t="n">
        <v>18.6</v>
      </c>
      <c r="F925" s="123" t="n">
        <v>0</v>
      </c>
      <c r="G925" s="213" t="n">
        <v>2.62972240324469</v>
      </c>
      <c r="H925" s="214" t="n">
        <v>77.76</v>
      </c>
      <c r="I925" s="125" t="n">
        <v>95</v>
      </c>
      <c r="J925" s="125" t="n">
        <v>44</v>
      </c>
      <c r="K925" s="125" t="n">
        <v>69.5</v>
      </c>
    </row>
    <row r="926" customFormat="false" ht="15" hidden="false" customHeight="false" outlineLevel="0" collapsed="false">
      <c r="A926" s="129" t="s">
        <v>430</v>
      </c>
      <c r="B926" s="210" t="n">
        <v>43293</v>
      </c>
      <c r="C926" s="211" t="n">
        <v>28</v>
      </c>
      <c r="D926" s="212" t="n">
        <v>34.4</v>
      </c>
      <c r="E926" s="212" t="n">
        <v>18</v>
      </c>
      <c r="F926" s="123" t="n">
        <v>0</v>
      </c>
      <c r="G926" s="213" t="n">
        <v>2.92381515396041</v>
      </c>
      <c r="H926" s="214" t="n">
        <v>77.76</v>
      </c>
      <c r="I926" s="125" t="n">
        <v>95</v>
      </c>
      <c r="J926" s="125" t="n">
        <v>33</v>
      </c>
      <c r="K926" s="125" t="n">
        <v>64</v>
      </c>
    </row>
    <row r="927" customFormat="false" ht="15" hidden="false" customHeight="false" outlineLevel="0" collapsed="false">
      <c r="A927" s="129" t="s">
        <v>430</v>
      </c>
      <c r="B927" s="210" t="n">
        <v>43294</v>
      </c>
      <c r="C927" s="211" t="n">
        <v>26.5</v>
      </c>
      <c r="D927" s="212" t="n">
        <v>36.4</v>
      </c>
      <c r="E927" s="212" t="n">
        <v>19.2</v>
      </c>
      <c r="F927" s="123" t="n">
        <v>0</v>
      </c>
      <c r="G927" s="213" t="n">
        <v>2.94475171858838</v>
      </c>
      <c r="H927" s="214" t="n">
        <v>86.4</v>
      </c>
      <c r="I927" s="125" t="n">
        <v>86</v>
      </c>
      <c r="J927" s="125" t="n">
        <v>30</v>
      </c>
      <c r="K927" s="125" t="n">
        <v>58</v>
      </c>
    </row>
    <row r="928" customFormat="false" ht="15" hidden="false" customHeight="false" outlineLevel="0" collapsed="false">
      <c r="A928" s="129" t="s">
        <v>430</v>
      </c>
      <c r="B928" s="210" t="n">
        <v>43295</v>
      </c>
      <c r="C928" s="211" t="n">
        <v>24.7</v>
      </c>
      <c r="D928" s="212" t="n">
        <v>34.2</v>
      </c>
      <c r="E928" s="212" t="n">
        <v>25</v>
      </c>
      <c r="F928" s="123" t="n">
        <v>0</v>
      </c>
      <c r="G928" s="213" t="n">
        <v>3.27222130242303</v>
      </c>
      <c r="H928" s="214" t="n">
        <v>181.44</v>
      </c>
      <c r="I928" s="125" t="n">
        <v>94</v>
      </c>
      <c r="J928" s="125" t="n">
        <v>47</v>
      </c>
      <c r="K928" s="125" t="n">
        <v>70.5</v>
      </c>
    </row>
    <row r="929" customFormat="false" ht="15" hidden="false" customHeight="false" outlineLevel="0" collapsed="false">
      <c r="A929" s="129" t="s">
        <v>430</v>
      </c>
      <c r="B929" s="210" t="n">
        <v>43296</v>
      </c>
      <c r="C929" s="211" t="n">
        <v>25.1</v>
      </c>
      <c r="D929" s="212" t="n">
        <v>32.8</v>
      </c>
      <c r="E929" s="212" t="n">
        <v>24.8</v>
      </c>
      <c r="F929" s="123" t="n">
        <v>0</v>
      </c>
      <c r="G929" s="213" t="n">
        <v>3.41747575056626</v>
      </c>
      <c r="H929" s="214" t="n">
        <v>120.96</v>
      </c>
      <c r="I929" s="125" t="n">
        <v>94</v>
      </c>
      <c r="J929" s="125" t="n">
        <v>69</v>
      </c>
      <c r="K929" s="125" t="n">
        <v>81.5</v>
      </c>
    </row>
    <row r="930" customFormat="false" ht="15" hidden="false" customHeight="false" outlineLevel="0" collapsed="false">
      <c r="A930" s="129" t="s">
        <v>430</v>
      </c>
      <c r="B930" s="210" t="n">
        <v>43297</v>
      </c>
      <c r="C930" s="211" t="n">
        <v>9.8</v>
      </c>
      <c r="D930" s="212" t="n">
        <v>33.2</v>
      </c>
      <c r="E930" s="212" t="n">
        <v>23.2</v>
      </c>
      <c r="F930" s="123" t="n">
        <v>0</v>
      </c>
      <c r="G930" s="213" t="n">
        <v>2.95933511092717</v>
      </c>
      <c r="H930" s="214" t="n">
        <v>129.6</v>
      </c>
      <c r="I930" s="125" t="n">
        <v>94</v>
      </c>
      <c r="J930" s="125" t="n">
        <v>40</v>
      </c>
      <c r="K930" s="125" t="n">
        <v>67</v>
      </c>
    </row>
    <row r="931" customFormat="false" ht="15" hidden="false" customHeight="false" outlineLevel="0" collapsed="false">
      <c r="A931" s="129" t="s">
        <v>430</v>
      </c>
      <c r="B931" s="210" t="n">
        <v>43298</v>
      </c>
      <c r="C931" s="211" t="n">
        <v>25.8</v>
      </c>
      <c r="D931" s="212" t="n">
        <v>29</v>
      </c>
      <c r="E931" s="212" t="n">
        <v>23</v>
      </c>
      <c r="F931" s="123" t="n">
        <v>0</v>
      </c>
      <c r="G931" s="213" t="n">
        <v>2.85175005805346</v>
      </c>
      <c r="H931" s="214" t="n">
        <v>164.16</v>
      </c>
      <c r="I931" s="125" t="n">
        <v>94</v>
      </c>
      <c r="J931" s="125" t="n">
        <v>69</v>
      </c>
      <c r="K931" s="125" t="n">
        <v>81.5</v>
      </c>
    </row>
    <row r="932" customFormat="false" ht="15" hidden="false" customHeight="false" outlineLevel="0" collapsed="false">
      <c r="A932" s="129" t="s">
        <v>430</v>
      </c>
      <c r="B932" s="210" t="n">
        <v>43299</v>
      </c>
      <c r="C932" s="211" t="n">
        <v>27.5</v>
      </c>
      <c r="D932" s="212" t="n">
        <v>33.2</v>
      </c>
      <c r="E932" s="212" t="n">
        <v>16.8</v>
      </c>
      <c r="F932" s="123" t="n">
        <v>0</v>
      </c>
      <c r="G932" s="213" t="n">
        <v>2.85612016541857</v>
      </c>
      <c r="H932" s="214" t="n">
        <v>86.4</v>
      </c>
      <c r="I932" s="125" t="n">
        <v>95</v>
      </c>
      <c r="J932" s="125" t="n">
        <v>46</v>
      </c>
      <c r="K932" s="125" t="n">
        <v>70.5</v>
      </c>
    </row>
    <row r="933" customFormat="false" ht="15" hidden="false" customHeight="false" outlineLevel="0" collapsed="false">
      <c r="A933" s="129" t="s">
        <v>430</v>
      </c>
      <c r="B933" s="210" t="n">
        <v>43300</v>
      </c>
      <c r="C933" s="211" t="n">
        <v>28.2</v>
      </c>
      <c r="D933" s="212" t="n">
        <v>32.4</v>
      </c>
      <c r="E933" s="212" t="n">
        <v>18.8</v>
      </c>
      <c r="F933" s="123" t="n">
        <v>0</v>
      </c>
      <c r="G933" s="213" t="n">
        <v>2.73044750977292</v>
      </c>
      <c r="H933" s="214" t="n">
        <v>112.32</v>
      </c>
      <c r="I933" s="125" t="n">
        <v>94</v>
      </c>
      <c r="J933" s="125" t="n">
        <v>41</v>
      </c>
      <c r="K933" s="125" t="n">
        <v>67.5</v>
      </c>
    </row>
    <row r="934" customFormat="false" ht="15" hidden="false" customHeight="false" outlineLevel="0" collapsed="false">
      <c r="A934" s="129" t="s">
        <v>430</v>
      </c>
      <c r="B934" s="210" t="n">
        <v>43301</v>
      </c>
      <c r="C934" s="211" t="n">
        <v>26.3</v>
      </c>
      <c r="D934" s="212" t="n">
        <v>36.4</v>
      </c>
      <c r="E934" s="212" t="n">
        <v>17</v>
      </c>
      <c r="F934" s="123" t="n">
        <v>0</v>
      </c>
      <c r="G934" s="213" t="n">
        <v>3.12517958568644</v>
      </c>
      <c r="H934" s="214" t="n">
        <v>77.76</v>
      </c>
      <c r="I934" s="125" t="n">
        <v>94</v>
      </c>
      <c r="J934" s="125" t="n">
        <v>28</v>
      </c>
      <c r="K934" s="125" t="n">
        <v>61</v>
      </c>
    </row>
    <row r="935" customFormat="false" ht="15" hidden="false" customHeight="false" outlineLevel="0" collapsed="false">
      <c r="A935" s="129" t="s">
        <v>430</v>
      </c>
      <c r="B935" s="210" t="n">
        <v>43302</v>
      </c>
      <c r="C935" s="211" t="n">
        <v>24.8</v>
      </c>
      <c r="D935" s="212" t="n">
        <v>34</v>
      </c>
      <c r="E935" s="212" t="n">
        <v>22.8</v>
      </c>
      <c r="F935" s="123" t="n">
        <v>0</v>
      </c>
      <c r="G935" s="213" t="n">
        <v>3.08271622103003</v>
      </c>
      <c r="H935" s="214" t="n">
        <v>164.16</v>
      </c>
      <c r="I935" s="125" t="n">
        <v>94</v>
      </c>
      <c r="J935" s="125" t="n">
        <v>42</v>
      </c>
      <c r="K935" s="125" t="n">
        <v>68</v>
      </c>
    </row>
    <row r="936" customFormat="false" ht="15" hidden="false" customHeight="false" outlineLevel="0" collapsed="false">
      <c r="A936" s="129" t="s">
        <v>430</v>
      </c>
      <c r="B936" s="210" t="n">
        <v>43303</v>
      </c>
      <c r="C936" s="211" t="n">
        <v>17.6</v>
      </c>
      <c r="D936" s="212" t="n">
        <v>30</v>
      </c>
      <c r="E936" s="212" t="n">
        <v>18.6</v>
      </c>
      <c r="F936" s="123" t="n">
        <v>0</v>
      </c>
      <c r="G936" s="213" t="n">
        <v>2.61537683308302</v>
      </c>
      <c r="H936" s="214" t="n">
        <v>112.32</v>
      </c>
      <c r="I936" s="125" t="n">
        <v>95</v>
      </c>
      <c r="J936" s="125" t="n">
        <v>56</v>
      </c>
      <c r="K936" s="125" t="n">
        <v>75.5</v>
      </c>
    </row>
    <row r="937" customFormat="false" ht="15" hidden="false" customHeight="false" outlineLevel="0" collapsed="false">
      <c r="A937" s="129" t="s">
        <v>430</v>
      </c>
      <c r="B937" s="210" t="n">
        <v>43304</v>
      </c>
      <c r="C937" s="211" t="n">
        <v>24.6</v>
      </c>
      <c r="D937" s="212" t="n">
        <v>28.4</v>
      </c>
      <c r="E937" s="212" t="n">
        <v>17.2</v>
      </c>
      <c r="F937" s="123" t="n">
        <v>0</v>
      </c>
      <c r="G937" s="213" t="n">
        <v>2.43610796741795</v>
      </c>
      <c r="H937" s="214" t="n">
        <v>112.32</v>
      </c>
      <c r="I937" s="125" t="n">
        <v>95</v>
      </c>
      <c r="J937" s="125" t="n">
        <v>61</v>
      </c>
      <c r="K937" s="125" t="n">
        <v>78</v>
      </c>
    </row>
    <row r="938" customFormat="false" ht="15" hidden="false" customHeight="false" outlineLevel="0" collapsed="false">
      <c r="A938" s="129" t="s">
        <v>430</v>
      </c>
      <c r="B938" s="210" t="n">
        <v>43305</v>
      </c>
      <c r="C938" s="211" t="n">
        <v>27.2</v>
      </c>
      <c r="D938" s="212" t="n">
        <v>30</v>
      </c>
      <c r="E938" s="212" t="n">
        <v>16.6</v>
      </c>
      <c r="F938" s="123" t="n">
        <v>0</v>
      </c>
      <c r="G938" s="213" t="n">
        <v>2.58204359295045</v>
      </c>
      <c r="H938" s="214" t="n">
        <v>103.68</v>
      </c>
      <c r="I938" s="125" t="n">
        <v>95</v>
      </c>
      <c r="J938" s="125" t="n">
        <v>60</v>
      </c>
      <c r="K938" s="125" t="n">
        <v>77.5</v>
      </c>
    </row>
    <row r="939" customFormat="false" ht="15" hidden="false" customHeight="false" outlineLevel="0" collapsed="false">
      <c r="A939" s="129" t="s">
        <v>430</v>
      </c>
      <c r="B939" s="210" t="n">
        <v>43306</v>
      </c>
      <c r="C939" s="211" t="n">
        <v>27.1</v>
      </c>
      <c r="D939" s="212" t="n">
        <v>30.6</v>
      </c>
      <c r="E939" s="212" t="n">
        <v>17.8</v>
      </c>
      <c r="F939" s="123" t="n">
        <v>0</v>
      </c>
      <c r="G939" s="213" t="n">
        <v>2.52391029548199</v>
      </c>
      <c r="H939" s="214" t="n">
        <v>103.68</v>
      </c>
      <c r="I939" s="125" t="n">
        <v>95</v>
      </c>
      <c r="J939" s="125" t="n">
        <v>43</v>
      </c>
      <c r="K939" s="125" t="n">
        <v>69</v>
      </c>
    </row>
    <row r="940" customFormat="false" ht="15" hidden="false" customHeight="false" outlineLevel="0" collapsed="false">
      <c r="A940" s="129" t="s">
        <v>430</v>
      </c>
      <c r="B940" s="210" t="n">
        <v>43307</v>
      </c>
      <c r="C940" s="211" t="n">
        <v>27.5</v>
      </c>
      <c r="D940" s="212" t="n">
        <v>31.6</v>
      </c>
      <c r="E940" s="212" t="n">
        <v>18</v>
      </c>
      <c r="F940" s="123" t="n">
        <v>0</v>
      </c>
      <c r="G940" s="213" t="n">
        <v>2.76506393137964</v>
      </c>
      <c r="H940" s="214" t="n">
        <v>103.68</v>
      </c>
      <c r="I940" s="125" t="n">
        <v>95</v>
      </c>
      <c r="J940" s="125" t="n">
        <v>54</v>
      </c>
      <c r="K940" s="125" t="n">
        <v>74.5</v>
      </c>
    </row>
    <row r="941" customFormat="false" ht="15" hidden="false" customHeight="false" outlineLevel="0" collapsed="false">
      <c r="A941" s="129" t="s">
        <v>430</v>
      </c>
      <c r="B941" s="210" t="n">
        <v>43308</v>
      </c>
      <c r="C941" s="211" t="n">
        <v>27.4</v>
      </c>
      <c r="D941" s="212" t="n">
        <v>33.2</v>
      </c>
      <c r="E941" s="212" t="n">
        <v>17.8</v>
      </c>
      <c r="F941" s="123" t="n">
        <v>0</v>
      </c>
      <c r="G941" s="213" t="n">
        <v>2.75244981804255</v>
      </c>
      <c r="H941" s="214" t="n">
        <v>95.04</v>
      </c>
      <c r="I941" s="125" t="n">
        <v>93</v>
      </c>
      <c r="J941" s="125" t="n">
        <v>38</v>
      </c>
      <c r="K941" s="125" t="n">
        <v>65.5</v>
      </c>
    </row>
    <row r="942" customFormat="false" ht="15" hidden="false" customHeight="false" outlineLevel="0" collapsed="false">
      <c r="A942" s="129" t="s">
        <v>430</v>
      </c>
      <c r="B942" s="210" t="n">
        <v>43309</v>
      </c>
      <c r="C942" s="211" t="n">
        <v>25.6</v>
      </c>
      <c r="D942" s="212" t="n">
        <v>33.8</v>
      </c>
      <c r="E942" s="212" t="n">
        <v>18</v>
      </c>
      <c r="F942" s="123" t="n">
        <v>0</v>
      </c>
      <c r="G942" s="213" t="n">
        <v>2.88494183967037</v>
      </c>
      <c r="H942" s="214" t="n">
        <v>86.4</v>
      </c>
      <c r="I942" s="125" t="n">
        <v>94</v>
      </c>
      <c r="J942" s="125" t="n">
        <v>40</v>
      </c>
      <c r="K942" s="125" t="n">
        <v>67</v>
      </c>
    </row>
    <row r="943" customFormat="false" ht="15" hidden="false" customHeight="false" outlineLevel="0" collapsed="false">
      <c r="A943" s="129" t="s">
        <v>430</v>
      </c>
      <c r="B943" s="210" t="n">
        <v>43310</v>
      </c>
      <c r="C943" s="211" t="n">
        <v>27.5</v>
      </c>
      <c r="D943" s="212" t="n">
        <v>33.8</v>
      </c>
      <c r="E943" s="212" t="n">
        <v>18.9</v>
      </c>
      <c r="F943" s="123" t="n">
        <v>0</v>
      </c>
      <c r="G943" s="213" t="n">
        <v>2.83245961729279</v>
      </c>
      <c r="H943" s="214" t="n">
        <v>95.04</v>
      </c>
      <c r="I943" s="125" t="n">
        <v>94</v>
      </c>
      <c r="J943" s="125" t="n">
        <v>33</v>
      </c>
      <c r="K943" s="125" t="n">
        <v>63.5</v>
      </c>
    </row>
    <row r="944" customFormat="false" ht="15" hidden="false" customHeight="false" outlineLevel="0" collapsed="false">
      <c r="A944" s="129" t="s">
        <v>430</v>
      </c>
      <c r="B944" s="210" t="n">
        <v>43311</v>
      </c>
      <c r="C944" s="211" t="n">
        <v>27.2</v>
      </c>
      <c r="D944" s="212" t="n">
        <v>32.4</v>
      </c>
      <c r="E944" s="212" t="n">
        <v>16.8</v>
      </c>
      <c r="F944" s="123" t="n">
        <v>0</v>
      </c>
      <c r="G944" s="213" t="n">
        <v>2.65867132178321</v>
      </c>
      <c r="H944" s="214" t="n">
        <v>120.96</v>
      </c>
      <c r="I944" s="125" t="n">
        <v>94</v>
      </c>
      <c r="J944" s="125" t="n">
        <v>39</v>
      </c>
      <c r="K944" s="125" t="n">
        <v>66.5</v>
      </c>
    </row>
    <row r="945" customFormat="false" ht="15" hidden="false" customHeight="false" outlineLevel="0" collapsed="false">
      <c r="A945" s="129" t="s">
        <v>430</v>
      </c>
      <c r="B945" s="210" t="n">
        <v>43312</v>
      </c>
      <c r="C945" s="211" t="n">
        <v>24.1</v>
      </c>
      <c r="D945" s="212" t="n">
        <v>32</v>
      </c>
      <c r="E945" s="212" t="n">
        <v>18.6</v>
      </c>
      <c r="F945" s="123" t="n">
        <v>0</v>
      </c>
      <c r="G945" s="213" t="n">
        <v>2.84769864502953</v>
      </c>
      <c r="H945" s="214" t="n">
        <v>103.68</v>
      </c>
      <c r="I945" s="125" t="n">
        <v>95</v>
      </c>
      <c r="J945" s="125" t="n">
        <v>55</v>
      </c>
      <c r="K945" s="125" t="n">
        <v>75</v>
      </c>
    </row>
    <row r="946" customFormat="false" ht="15" hidden="false" customHeight="false" outlineLevel="0" collapsed="false">
      <c r="A946" s="129" t="s">
        <v>430</v>
      </c>
      <c r="B946" s="210" t="n">
        <v>43313</v>
      </c>
      <c r="C946" s="211" t="n">
        <v>26.7</v>
      </c>
      <c r="D946" s="212" t="n">
        <v>34</v>
      </c>
      <c r="E946" s="212" t="n">
        <v>20.6</v>
      </c>
      <c r="F946" s="123" t="n">
        <v>0</v>
      </c>
      <c r="G946" s="213" t="n">
        <v>3.15733198471099</v>
      </c>
      <c r="H946" s="214" t="n">
        <v>112.32</v>
      </c>
      <c r="I946" s="125" t="n">
        <v>95</v>
      </c>
      <c r="J946" s="125" t="n">
        <v>52</v>
      </c>
      <c r="K946" s="125" t="n">
        <v>73.5</v>
      </c>
    </row>
    <row r="947" customFormat="false" ht="15" hidden="false" customHeight="false" outlineLevel="0" collapsed="false">
      <c r="A947" s="129" t="s">
        <v>430</v>
      </c>
      <c r="B947" s="210" t="n">
        <v>43314</v>
      </c>
      <c r="C947" s="211" t="n">
        <v>25.1</v>
      </c>
      <c r="D947" s="212" t="n">
        <v>34.8</v>
      </c>
      <c r="E947" s="212" t="n">
        <v>22</v>
      </c>
      <c r="F947" s="123" t="n">
        <v>0</v>
      </c>
      <c r="G947" s="213" t="n">
        <v>3.20824117342004</v>
      </c>
      <c r="H947" s="214" t="n">
        <v>103.68</v>
      </c>
      <c r="I947" s="125" t="n">
        <v>94</v>
      </c>
      <c r="J947" s="125" t="n">
        <v>45</v>
      </c>
      <c r="K947" s="125" t="n">
        <v>69.5</v>
      </c>
    </row>
    <row r="948" customFormat="false" ht="15" hidden="false" customHeight="false" outlineLevel="0" collapsed="false">
      <c r="A948" s="129" t="s">
        <v>430</v>
      </c>
      <c r="B948" s="210" t="n">
        <v>43315</v>
      </c>
      <c r="C948" s="211" t="n">
        <v>24</v>
      </c>
      <c r="D948" s="212" t="n">
        <v>35.2</v>
      </c>
      <c r="E948" s="212" t="n">
        <v>21</v>
      </c>
      <c r="F948" s="123" t="n">
        <v>0</v>
      </c>
      <c r="G948" s="213" t="n">
        <v>3.07503242100762</v>
      </c>
      <c r="H948" s="214" t="n">
        <v>103.68</v>
      </c>
      <c r="I948" s="125" t="n">
        <v>92</v>
      </c>
      <c r="J948" s="125" t="n">
        <v>37</v>
      </c>
      <c r="K948" s="125" t="n">
        <v>64.5</v>
      </c>
    </row>
    <row r="949" customFormat="false" ht="15" hidden="false" customHeight="false" outlineLevel="0" collapsed="false">
      <c r="A949" s="129" t="s">
        <v>430</v>
      </c>
      <c r="B949" s="210" t="n">
        <v>43316</v>
      </c>
      <c r="C949" s="211" t="n">
        <v>12.5</v>
      </c>
      <c r="D949" s="212" t="n">
        <v>32</v>
      </c>
      <c r="E949" s="212" t="n">
        <v>23.2</v>
      </c>
      <c r="F949" s="123" t="n">
        <v>0</v>
      </c>
      <c r="G949" s="213" t="n">
        <v>3.06384821875123</v>
      </c>
      <c r="H949" s="214" t="n">
        <v>77.76</v>
      </c>
      <c r="I949" s="125" t="n">
        <v>93</v>
      </c>
      <c r="J949" s="125" t="n">
        <v>60</v>
      </c>
      <c r="K949" s="125" t="n">
        <v>76.5</v>
      </c>
    </row>
    <row r="950" customFormat="false" ht="15" hidden="false" customHeight="false" outlineLevel="0" collapsed="false">
      <c r="A950" s="129" t="s">
        <v>430</v>
      </c>
      <c r="B950" s="210" t="n">
        <v>43317</v>
      </c>
      <c r="C950" s="211" t="n">
        <v>15.3</v>
      </c>
      <c r="D950" s="212" t="n">
        <v>32.8</v>
      </c>
      <c r="E950" s="212" t="n">
        <v>22.4</v>
      </c>
      <c r="F950" s="123" t="n">
        <v>1</v>
      </c>
      <c r="G950" s="213" t="n">
        <v>3.06902030451176</v>
      </c>
      <c r="H950" s="214" t="n">
        <v>77.76</v>
      </c>
      <c r="I950" s="125" t="n">
        <v>94</v>
      </c>
      <c r="J950" s="125" t="n">
        <v>54</v>
      </c>
      <c r="K950" s="125" t="n">
        <v>74</v>
      </c>
    </row>
    <row r="951" customFormat="false" ht="15" hidden="false" customHeight="false" outlineLevel="0" collapsed="false">
      <c r="A951" s="129" t="s">
        <v>430</v>
      </c>
      <c r="B951" s="210" t="n">
        <v>43318</v>
      </c>
      <c r="C951" s="211" t="n">
        <v>23.3</v>
      </c>
      <c r="D951" s="212" t="n">
        <v>33.4</v>
      </c>
      <c r="E951" s="212" t="n">
        <v>20.6</v>
      </c>
      <c r="F951" s="123" t="n">
        <v>0</v>
      </c>
      <c r="G951" s="213" t="n">
        <v>3.0362950916842</v>
      </c>
      <c r="H951" s="214" t="n">
        <v>86.4</v>
      </c>
      <c r="I951" s="125" t="n">
        <v>94</v>
      </c>
      <c r="J951" s="125" t="n">
        <v>51</v>
      </c>
      <c r="K951" s="125" t="n">
        <v>72.5</v>
      </c>
    </row>
    <row r="952" customFormat="false" ht="15" hidden="false" customHeight="false" outlineLevel="0" collapsed="false">
      <c r="A952" s="129" t="s">
        <v>430</v>
      </c>
      <c r="B952" s="210" t="n">
        <v>43319</v>
      </c>
      <c r="C952" s="211" t="n">
        <v>16</v>
      </c>
      <c r="D952" s="212" t="n">
        <v>32.8</v>
      </c>
      <c r="E952" s="212" t="n">
        <v>21.6</v>
      </c>
      <c r="F952" s="123" t="n">
        <v>6</v>
      </c>
      <c r="G952" s="213" t="n">
        <v>3.03328018497433</v>
      </c>
      <c r="H952" s="214" t="n">
        <v>86.4</v>
      </c>
      <c r="I952" s="125" t="n">
        <v>95</v>
      </c>
      <c r="J952" s="125" t="n">
        <v>52</v>
      </c>
      <c r="K952" s="125" t="n">
        <v>73.5</v>
      </c>
    </row>
    <row r="953" customFormat="false" ht="15" hidden="false" customHeight="false" outlineLevel="0" collapsed="false">
      <c r="A953" s="129" t="s">
        <v>430</v>
      </c>
      <c r="B953" s="210" t="n">
        <v>43320</v>
      </c>
      <c r="C953" s="211" t="n">
        <v>24.6</v>
      </c>
      <c r="D953" s="212" t="n">
        <v>32.6</v>
      </c>
      <c r="E953" s="212" t="n">
        <v>19.2</v>
      </c>
      <c r="F953" s="123" t="n">
        <v>0</v>
      </c>
      <c r="G953" s="213" t="n">
        <v>2.88115279291025</v>
      </c>
      <c r="H953" s="214" t="n">
        <v>86.4</v>
      </c>
      <c r="I953" s="125" t="n">
        <v>95</v>
      </c>
      <c r="J953" s="125" t="n">
        <v>49</v>
      </c>
      <c r="K953" s="125" t="n">
        <v>72</v>
      </c>
    </row>
    <row r="954" customFormat="false" ht="15" hidden="false" customHeight="false" outlineLevel="0" collapsed="false">
      <c r="A954" s="129" t="s">
        <v>430</v>
      </c>
      <c r="B954" s="210" t="n">
        <v>43321</v>
      </c>
      <c r="C954" s="211" t="n">
        <v>25.7</v>
      </c>
      <c r="D954" s="212" t="n">
        <v>33.5</v>
      </c>
      <c r="E954" s="212" t="n">
        <v>20</v>
      </c>
      <c r="F954" s="123" t="n">
        <v>0</v>
      </c>
      <c r="G954" s="213" t="n">
        <v>2.95719544655018</v>
      </c>
      <c r="H954" s="214" t="n">
        <v>103.68</v>
      </c>
      <c r="I954" s="125" t="n">
        <v>94</v>
      </c>
      <c r="J954" s="125" t="n">
        <v>45</v>
      </c>
      <c r="K954" s="125" t="n">
        <v>69.5</v>
      </c>
    </row>
    <row r="955" customFormat="false" ht="15" hidden="false" customHeight="false" outlineLevel="0" collapsed="false">
      <c r="A955" s="129" t="s">
        <v>430</v>
      </c>
      <c r="B955" s="210" t="n">
        <v>43322</v>
      </c>
      <c r="C955" s="211" t="n">
        <v>24.8</v>
      </c>
      <c r="D955" s="212" t="n">
        <v>34.6</v>
      </c>
      <c r="E955" s="212" t="n">
        <v>22.5</v>
      </c>
      <c r="F955" s="123" t="n">
        <v>0</v>
      </c>
      <c r="G955" s="213" t="n">
        <v>3.18419333541836</v>
      </c>
      <c r="H955" s="214" t="n">
        <v>95.04</v>
      </c>
      <c r="I955" s="125" t="n">
        <v>94</v>
      </c>
      <c r="J955" s="125" t="n">
        <v>44</v>
      </c>
      <c r="K955" s="125" t="n">
        <v>69</v>
      </c>
    </row>
    <row r="956" customFormat="false" ht="15" hidden="false" customHeight="false" outlineLevel="0" collapsed="false">
      <c r="A956" s="129" t="s">
        <v>430</v>
      </c>
      <c r="B956" s="210" t="n">
        <v>43323</v>
      </c>
      <c r="C956" s="211" t="n">
        <v>24.1</v>
      </c>
      <c r="D956" s="212" t="n">
        <v>32.6</v>
      </c>
      <c r="E956" s="212" t="n">
        <v>19.8</v>
      </c>
      <c r="F956" s="123" t="n">
        <v>0</v>
      </c>
      <c r="G956" s="213" t="n">
        <v>2.98268863077457</v>
      </c>
      <c r="H956" s="214" t="n">
        <v>103.68</v>
      </c>
      <c r="I956" s="125" t="n">
        <v>95</v>
      </c>
      <c r="J956" s="125" t="n">
        <v>56</v>
      </c>
      <c r="K956" s="125" t="n">
        <v>75.5</v>
      </c>
    </row>
    <row r="957" customFormat="false" ht="15" hidden="false" customHeight="false" outlineLevel="0" collapsed="false">
      <c r="A957" s="129" t="s">
        <v>430</v>
      </c>
      <c r="B957" s="210" t="n">
        <v>43324</v>
      </c>
      <c r="C957" s="211" t="n">
        <v>26.8</v>
      </c>
      <c r="D957" s="212" t="n">
        <v>32</v>
      </c>
      <c r="E957" s="212" t="n">
        <v>18</v>
      </c>
      <c r="F957" s="123" t="n">
        <v>0</v>
      </c>
      <c r="G957" s="213" t="n">
        <v>2.72273522127356</v>
      </c>
      <c r="H957" s="214" t="n">
        <v>95.04</v>
      </c>
      <c r="I957" s="125" t="n">
        <v>95</v>
      </c>
      <c r="J957" s="125" t="n">
        <v>45</v>
      </c>
      <c r="K957" s="125" t="n">
        <v>70</v>
      </c>
    </row>
    <row r="958" customFormat="false" ht="15" hidden="false" customHeight="false" outlineLevel="0" collapsed="false">
      <c r="A958" s="129" t="s">
        <v>430</v>
      </c>
      <c r="B958" s="210" t="n">
        <v>43325</v>
      </c>
      <c r="C958" s="211" t="n">
        <v>25.9</v>
      </c>
      <c r="D958" s="212" t="n">
        <v>33.6</v>
      </c>
      <c r="E958" s="212" t="n">
        <v>21</v>
      </c>
      <c r="F958" s="123" t="n">
        <v>0</v>
      </c>
      <c r="G958" s="213" t="n">
        <v>2.81775798694687</v>
      </c>
      <c r="H958" s="214" t="n">
        <v>95.04</v>
      </c>
      <c r="I958" s="125" t="n">
        <v>94</v>
      </c>
      <c r="J958" s="125" t="n">
        <v>30</v>
      </c>
      <c r="K958" s="125" t="n">
        <v>62</v>
      </c>
    </row>
    <row r="959" customFormat="false" ht="15" hidden="false" customHeight="false" outlineLevel="0" collapsed="false">
      <c r="A959" s="129" t="s">
        <v>430</v>
      </c>
      <c r="B959" s="210" t="n">
        <v>43326</v>
      </c>
      <c r="C959" s="211" t="n">
        <v>14.3</v>
      </c>
      <c r="D959" s="212" t="n">
        <v>29.4</v>
      </c>
      <c r="E959" s="212" t="n">
        <v>18.6</v>
      </c>
      <c r="F959" s="123" t="n">
        <v>0</v>
      </c>
      <c r="G959" s="213" t="n">
        <v>2.75064238580216</v>
      </c>
      <c r="H959" s="214" t="n">
        <v>69.12</v>
      </c>
      <c r="I959" s="125" t="n">
        <v>95</v>
      </c>
      <c r="J959" s="125" t="n">
        <v>75</v>
      </c>
      <c r="K959" s="125" t="n">
        <v>85</v>
      </c>
    </row>
    <row r="960" customFormat="false" ht="15" hidden="false" customHeight="false" outlineLevel="0" collapsed="false">
      <c r="A960" s="129" t="s">
        <v>430</v>
      </c>
      <c r="B960" s="210" t="n">
        <v>43327</v>
      </c>
      <c r="C960" s="211" t="n">
        <v>23.7</v>
      </c>
      <c r="D960" s="212" t="n">
        <v>31</v>
      </c>
      <c r="E960" s="212" t="n">
        <v>19.8</v>
      </c>
      <c r="F960" s="123" t="n">
        <v>0</v>
      </c>
      <c r="G960" s="213" t="n">
        <v>2.72272567697131</v>
      </c>
      <c r="H960" s="214" t="n">
        <v>77.76</v>
      </c>
      <c r="I960" s="125" t="n">
        <v>95</v>
      </c>
      <c r="J960" s="125" t="n">
        <v>51</v>
      </c>
      <c r="K960" s="125" t="n">
        <v>73</v>
      </c>
    </row>
    <row r="961" customFormat="false" ht="15" hidden="false" customHeight="false" outlineLevel="0" collapsed="false">
      <c r="A961" s="129" t="s">
        <v>430</v>
      </c>
      <c r="B961" s="210" t="n">
        <v>43328</v>
      </c>
      <c r="C961" s="211" t="n">
        <v>24.4</v>
      </c>
      <c r="D961" s="212" t="n">
        <v>31</v>
      </c>
      <c r="E961" s="212" t="n">
        <v>20.2</v>
      </c>
      <c r="F961" s="123" t="n">
        <v>14</v>
      </c>
      <c r="G961" s="213" t="n">
        <v>2.71502743064617</v>
      </c>
      <c r="H961" s="214" t="n">
        <v>103.68</v>
      </c>
      <c r="I961" s="125" t="n">
        <v>94</v>
      </c>
      <c r="J961" s="125" t="n">
        <v>51</v>
      </c>
      <c r="K961" s="125" t="n">
        <v>72.5</v>
      </c>
    </row>
    <row r="962" customFormat="false" ht="15" hidden="false" customHeight="false" outlineLevel="0" collapsed="false">
      <c r="A962" s="129" t="s">
        <v>430</v>
      </c>
      <c r="B962" s="210" t="n">
        <v>43329</v>
      </c>
      <c r="C962" s="211" t="n">
        <v>25</v>
      </c>
      <c r="D962" s="212" t="n">
        <v>31</v>
      </c>
      <c r="E962" s="212" t="n">
        <v>19.6</v>
      </c>
      <c r="F962" s="123" t="n">
        <v>0</v>
      </c>
      <c r="G962" s="213" t="n">
        <v>2.71546323182258</v>
      </c>
      <c r="H962" s="214" t="n">
        <v>95.04</v>
      </c>
      <c r="I962" s="125" t="n">
        <v>95</v>
      </c>
      <c r="J962" s="125" t="n">
        <v>51</v>
      </c>
      <c r="K962" s="125" t="n">
        <v>73</v>
      </c>
    </row>
    <row r="963" customFormat="false" ht="15" hidden="false" customHeight="false" outlineLevel="0" collapsed="false">
      <c r="A963" s="129" t="s">
        <v>430</v>
      </c>
      <c r="B963" s="210" t="n">
        <v>43330</v>
      </c>
      <c r="C963" s="211" t="n">
        <v>12.9</v>
      </c>
      <c r="D963" s="212" t="n">
        <v>30.8</v>
      </c>
      <c r="E963" s="212" t="n">
        <v>19.4</v>
      </c>
      <c r="F963" s="123" t="n">
        <v>0</v>
      </c>
      <c r="G963" s="213" t="n">
        <v>2.78547650446349</v>
      </c>
      <c r="H963" s="214" t="n">
        <v>77.76</v>
      </c>
      <c r="I963" s="125" t="n">
        <v>95</v>
      </c>
      <c r="J963" s="125" t="n">
        <v>60</v>
      </c>
      <c r="K963" s="125" t="n">
        <v>77.5</v>
      </c>
    </row>
    <row r="964" customFormat="false" ht="15" hidden="false" customHeight="false" outlineLevel="0" collapsed="false">
      <c r="A964" s="129" t="s">
        <v>430</v>
      </c>
      <c r="B964" s="210" t="n">
        <v>43331</v>
      </c>
      <c r="C964" s="211" t="n">
        <v>13.1</v>
      </c>
      <c r="D964" s="212" t="n">
        <v>30</v>
      </c>
      <c r="E964" s="212" t="n">
        <v>20.2</v>
      </c>
      <c r="F964" s="123" t="n">
        <v>0</v>
      </c>
      <c r="G964" s="213" t="n">
        <v>2.68999392406774</v>
      </c>
      <c r="H964" s="214" t="n">
        <v>69.12</v>
      </c>
      <c r="I964" s="125" t="n">
        <v>95</v>
      </c>
      <c r="J964" s="125" t="n">
        <v>57</v>
      </c>
      <c r="K964" s="125" t="n">
        <v>76</v>
      </c>
    </row>
    <row r="965" customFormat="false" ht="15" hidden="false" customHeight="false" outlineLevel="0" collapsed="false">
      <c r="A965" s="129" t="s">
        <v>430</v>
      </c>
      <c r="B965" s="210" t="n">
        <v>43332</v>
      </c>
      <c r="C965" s="211" t="n">
        <v>17.8</v>
      </c>
      <c r="D965" s="212" t="n">
        <v>30.4</v>
      </c>
      <c r="E965" s="212" t="n">
        <v>18.2</v>
      </c>
      <c r="F965" s="123" t="n">
        <v>16.8</v>
      </c>
      <c r="G965" s="213" t="n">
        <v>2.69946958469145</v>
      </c>
      <c r="H965" s="214" t="n">
        <v>60.48</v>
      </c>
      <c r="I965" s="125" t="n">
        <v>95</v>
      </c>
      <c r="J965" s="125" t="n">
        <v>61</v>
      </c>
      <c r="K965" s="125" t="n">
        <v>78</v>
      </c>
    </row>
    <row r="966" customFormat="false" ht="15" hidden="false" customHeight="false" outlineLevel="0" collapsed="false">
      <c r="A966" s="129" t="s">
        <v>430</v>
      </c>
      <c r="B966" s="210" t="n">
        <v>43333</v>
      </c>
      <c r="C966" s="211" t="n">
        <v>13.7</v>
      </c>
      <c r="D966" s="212" t="n">
        <v>31.6</v>
      </c>
      <c r="E966" s="212" t="n">
        <v>18.6</v>
      </c>
      <c r="F966" s="123" t="n">
        <v>2.2</v>
      </c>
      <c r="G966" s="213" t="n">
        <v>2.80786706729054</v>
      </c>
      <c r="H966" s="214" t="n">
        <v>60.48</v>
      </c>
      <c r="I966" s="125" t="n">
        <v>95</v>
      </c>
      <c r="J966" s="125" t="n">
        <v>56</v>
      </c>
      <c r="K966" s="125" t="n">
        <v>75.5</v>
      </c>
    </row>
    <row r="967" customFormat="false" ht="15" hidden="false" customHeight="false" outlineLevel="0" collapsed="false">
      <c r="A967" s="129" t="s">
        <v>430</v>
      </c>
      <c r="B967" s="210" t="n">
        <v>43334</v>
      </c>
      <c r="C967" s="211" t="n">
        <v>15.1</v>
      </c>
      <c r="D967" s="212" t="n">
        <v>29.4</v>
      </c>
      <c r="E967" s="212" t="n">
        <v>18.2</v>
      </c>
      <c r="F967" s="123" t="n">
        <v>2.8</v>
      </c>
      <c r="G967" s="213" t="n">
        <v>2.58444462566132</v>
      </c>
      <c r="H967" s="214" t="n">
        <v>86.4</v>
      </c>
      <c r="I967" s="125" t="n">
        <v>95</v>
      </c>
      <c r="J967" s="125" t="n">
        <v>61</v>
      </c>
      <c r="K967" s="125" t="n">
        <v>78</v>
      </c>
    </row>
    <row r="968" customFormat="false" ht="15" hidden="false" customHeight="false" outlineLevel="0" collapsed="false">
      <c r="A968" s="129" t="s">
        <v>430</v>
      </c>
      <c r="B968" s="210" t="n">
        <v>43335</v>
      </c>
      <c r="C968" s="211" t="n">
        <v>8.6</v>
      </c>
      <c r="D968" s="212" t="n">
        <v>29.4</v>
      </c>
      <c r="E968" s="212" t="n">
        <v>18.4</v>
      </c>
      <c r="F968" s="123" t="n">
        <v>8</v>
      </c>
      <c r="G968" s="213" t="n">
        <v>2.74063887693475</v>
      </c>
      <c r="H968" s="214" t="n">
        <v>95.04</v>
      </c>
      <c r="I968" s="125" t="n">
        <v>95</v>
      </c>
      <c r="J968" s="125" t="n">
        <v>75</v>
      </c>
      <c r="K968" s="125" t="n">
        <v>85</v>
      </c>
    </row>
    <row r="969" customFormat="false" ht="15" hidden="false" customHeight="false" outlineLevel="0" collapsed="false">
      <c r="A969" s="129" t="s">
        <v>430</v>
      </c>
      <c r="B969" s="210" t="n">
        <v>43336</v>
      </c>
      <c r="C969" s="211" t="n">
        <v>21.9</v>
      </c>
      <c r="D969" s="212" t="n">
        <v>30.4</v>
      </c>
      <c r="E969" s="212" t="n">
        <v>17.6</v>
      </c>
      <c r="F969" s="123" t="n">
        <v>1.8</v>
      </c>
      <c r="G969" s="213" t="n">
        <v>2.81673123701456</v>
      </c>
      <c r="H969" s="214" t="n">
        <v>86.4</v>
      </c>
      <c r="I969" s="125" t="n">
        <v>95</v>
      </c>
      <c r="J969" s="125" t="n">
        <v>75</v>
      </c>
      <c r="K969" s="125" t="n">
        <v>85</v>
      </c>
    </row>
    <row r="970" customFormat="false" ht="15" hidden="false" customHeight="false" outlineLevel="0" collapsed="false">
      <c r="A970" s="129" t="s">
        <v>430</v>
      </c>
      <c r="B970" s="210" t="n">
        <v>43337</v>
      </c>
      <c r="C970" s="211" t="n">
        <v>21.6</v>
      </c>
      <c r="D970" s="212" t="n">
        <v>28</v>
      </c>
      <c r="E970" s="212" t="n">
        <v>20</v>
      </c>
      <c r="F970" s="123" t="n">
        <v>0</v>
      </c>
      <c r="G970" s="213" t="n">
        <v>2.52018661768336</v>
      </c>
      <c r="H970" s="214" t="n">
        <v>77.76</v>
      </c>
      <c r="I970" s="125" t="n">
        <v>95</v>
      </c>
      <c r="J970" s="125" t="n">
        <v>62</v>
      </c>
      <c r="K970" s="125" t="n">
        <v>78.5</v>
      </c>
    </row>
    <row r="971" customFormat="false" ht="15" hidden="false" customHeight="false" outlineLevel="0" collapsed="false">
      <c r="A971" s="129" t="s">
        <v>430</v>
      </c>
      <c r="B971" s="210" t="n">
        <v>43338</v>
      </c>
      <c r="C971" s="211" t="n">
        <v>23.5</v>
      </c>
      <c r="D971" s="212" t="n">
        <v>26</v>
      </c>
      <c r="E971" s="212" t="n">
        <v>16.5</v>
      </c>
      <c r="F971" s="123" t="n">
        <v>0</v>
      </c>
      <c r="G971" s="213" t="n">
        <v>2.11475736219145</v>
      </c>
      <c r="H971" s="214" t="n">
        <v>112.32</v>
      </c>
      <c r="I971" s="125" t="n">
        <v>94</v>
      </c>
      <c r="J971" s="125" t="n">
        <v>57</v>
      </c>
      <c r="K971" s="125" t="n">
        <v>75.5</v>
      </c>
    </row>
    <row r="972" customFormat="false" ht="15" hidden="false" customHeight="false" outlineLevel="0" collapsed="false">
      <c r="A972" s="129" t="s">
        <v>430</v>
      </c>
      <c r="B972" s="210" t="n">
        <v>43339</v>
      </c>
      <c r="C972" s="211" t="n">
        <v>24.2</v>
      </c>
      <c r="D972" s="212" t="n">
        <v>28</v>
      </c>
      <c r="E972" s="212" t="n">
        <v>14.6</v>
      </c>
      <c r="F972" s="123" t="n">
        <v>0</v>
      </c>
      <c r="G972" s="213" t="n">
        <v>2.21081937620284</v>
      </c>
      <c r="H972" s="214" t="n">
        <v>86.4</v>
      </c>
      <c r="I972" s="125" t="n">
        <v>95</v>
      </c>
      <c r="J972" s="125" t="n">
        <v>50</v>
      </c>
      <c r="K972" s="125" t="n">
        <v>72.5</v>
      </c>
    </row>
    <row r="973" customFormat="false" ht="15" hidden="false" customHeight="false" outlineLevel="0" collapsed="false">
      <c r="A973" s="129" t="s">
        <v>430</v>
      </c>
      <c r="B973" s="210" t="n">
        <v>43340</v>
      </c>
      <c r="C973" s="211" t="n">
        <v>24</v>
      </c>
      <c r="D973" s="212" t="n">
        <v>29</v>
      </c>
      <c r="E973" s="212" t="n">
        <v>14.6</v>
      </c>
      <c r="F973" s="123" t="n">
        <v>0</v>
      </c>
      <c r="G973" s="213" t="n">
        <v>2.29311072019953</v>
      </c>
      <c r="H973" s="214" t="n">
        <v>95.04</v>
      </c>
      <c r="I973" s="125" t="n">
        <v>95</v>
      </c>
      <c r="J973" s="125" t="n">
        <v>47</v>
      </c>
      <c r="K973" s="125" t="n">
        <v>71</v>
      </c>
    </row>
    <row r="974" customFormat="false" ht="15" hidden="false" customHeight="false" outlineLevel="0" collapsed="false">
      <c r="A974" s="129" t="s">
        <v>430</v>
      </c>
      <c r="B974" s="210" t="n">
        <v>43341</v>
      </c>
      <c r="C974" s="211" t="n">
        <v>23.4</v>
      </c>
      <c r="D974" s="212" t="n">
        <v>30.6</v>
      </c>
      <c r="E974" s="212" t="n">
        <v>17.4</v>
      </c>
      <c r="F974" s="123" t="n">
        <v>0</v>
      </c>
      <c r="G974" s="213" t="n">
        <v>2.6400873352017</v>
      </c>
      <c r="H974" s="214" t="n">
        <v>86.4</v>
      </c>
      <c r="I974" s="125" t="n">
        <v>94</v>
      </c>
      <c r="J974" s="125" t="n">
        <v>58</v>
      </c>
      <c r="K974" s="125" t="n">
        <v>76</v>
      </c>
    </row>
    <row r="975" customFormat="false" ht="15" hidden="false" customHeight="false" outlineLevel="0" collapsed="false">
      <c r="A975" s="129" t="s">
        <v>430</v>
      </c>
      <c r="B975" s="210" t="n">
        <v>43342</v>
      </c>
      <c r="C975" s="211" t="n">
        <v>22.8</v>
      </c>
      <c r="D975" s="212" t="n">
        <v>29.4</v>
      </c>
      <c r="E975" s="212" t="n">
        <v>17.6</v>
      </c>
      <c r="F975" s="123" t="n">
        <v>0</v>
      </c>
      <c r="G975" s="213" t="n">
        <v>2.63126656723003</v>
      </c>
      <c r="H975" s="214" t="n">
        <v>103.68</v>
      </c>
      <c r="I975" s="125" t="n">
        <v>95</v>
      </c>
      <c r="J975" s="125" t="n">
        <v>68</v>
      </c>
      <c r="K975" s="125" t="n">
        <v>81.5</v>
      </c>
    </row>
    <row r="976" customFormat="false" ht="15" hidden="false" customHeight="false" outlineLevel="0" collapsed="false">
      <c r="A976" s="129" t="s">
        <v>430</v>
      </c>
      <c r="B976" s="210" t="n">
        <v>43343</v>
      </c>
      <c r="C976" s="211" t="n">
        <v>20.1</v>
      </c>
      <c r="D976" s="212" t="n">
        <v>28.8</v>
      </c>
      <c r="E976" s="212" t="n">
        <v>14.6</v>
      </c>
      <c r="F976" s="123" t="n">
        <v>0</v>
      </c>
      <c r="G976" s="213" t="n">
        <v>2.23799475284998</v>
      </c>
      <c r="H976" s="214" t="n">
        <v>95.04</v>
      </c>
      <c r="I976" s="125" t="n">
        <v>95</v>
      </c>
      <c r="J976" s="125" t="n">
        <v>43</v>
      </c>
      <c r="K976" s="125" t="n">
        <v>69</v>
      </c>
    </row>
    <row r="977" customFormat="false" ht="15" hidden="false" customHeight="false" outlineLevel="0" collapsed="false">
      <c r="A977" s="129" t="s">
        <v>430</v>
      </c>
      <c r="B977" s="210" t="n">
        <v>43344</v>
      </c>
      <c r="C977" s="211" t="n">
        <v>22.4</v>
      </c>
      <c r="D977" s="212" t="n">
        <v>28</v>
      </c>
      <c r="E977" s="212" t="n">
        <v>18.6</v>
      </c>
      <c r="F977" s="123" t="n">
        <v>0</v>
      </c>
      <c r="G977" s="213" t="n">
        <v>2.32040279510544</v>
      </c>
      <c r="H977" s="214" t="n">
        <v>69.12</v>
      </c>
      <c r="I977" s="125" t="n">
        <v>95</v>
      </c>
      <c r="J977" s="125" t="n">
        <v>49</v>
      </c>
      <c r="K977" s="125" t="n">
        <v>72</v>
      </c>
    </row>
    <row r="978" customFormat="false" ht="15" hidden="false" customHeight="false" outlineLevel="0" collapsed="false">
      <c r="A978" s="129" t="s">
        <v>430</v>
      </c>
      <c r="B978" s="210" t="n">
        <v>43345</v>
      </c>
      <c r="C978" s="211" t="n">
        <v>23.4</v>
      </c>
      <c r="D978" s="212" t="n">
        <v>27.8</v>
      </c>
      <c r="E978" s="212" t="n">
        <v>15.4</v>
      </c>
      <c r="F978" s="123" t="n">
        <v>0</v>
      </c>
      <c r="G978" s="213" t="n">
        <v>2.15948596125047</v>
      </c>
      <c r="H978" s="214" t="n">
        <v>95.04</v>
      </c>
      <c r="I978" s="125" t="n">
        <v>95</v>
      </c>
      <c r="J978" s="125" t="n">
        <v>44</v>
      </c>
      <c r="K978" s="125" t="n">
        <v>69.5</v>
      </c>
    </row>
    <row r="979" customFormat="false" ht="15" hidden="false" customHeight="false" outlineLevel="0" collapsed="false">
      <c r="A979" s="129" t="s">
        <v>430</v>
      </c>
      <c r="B979" s="210" t="n">
        <v>43346</v>
      </c>
      <c r="C979" s="211" t="n">
        <v>22.4</v>
      </c>
      <c r="D979" s="212" t="n">
        <v>29.2</v>
      </c>
      <c r="E979" s="212" t="n">
        <v>13.8</v>
      </c>
      <c r="F979" s="123" t="n">
        <v>0</v>
      </c>
      <c r="G979" s="213" t="n">
        <v>2.31915297038313</v>
      </c>
      <c r="H979" s="214" t="n">
        <v>86.4</v>
      </c>
      <c r="I979" s="125" t="n">
        <v>95</v>
      </c>
      <c r="J979" s="125" t="n">
        <v>50</v>
      </c>
      <c r="K979" s="125" t="n">
        <v>72.5</v>
      </c>
    </row>
    <row r="980" customFormat="false" ht="15" hidden="false" customHeight="false" outlineLevel="0" collapsed="false">
      <c r="A980" s="129" t="s">
        <v>430</v>
      </c>
      <c r="B980" s="210" t="n">
        <v>43347</v>
      </c>
      <c r="C980" s="211" t="n">
        <v>19.7</v>
      </c>
      <c r="D980" s="212" t="n">
        <v>33.4</v>
      </c>
      <c r="E980" s="212" t="n">
        <v>16.6</v>
      </c>
      <c r="F980" s="123" t="n">
        <v>0</v>
      </c>
      <c r="G980" s="213" t="n">
        <v>2.76965085201407</v>
      </c>
      <c r="H980" s="214" t="n">
        <v>86.4</v>
      </c>
      <c r="I980" s="125" t="n">
        <v>93</v>
      </c>
      <c r="J980" s="125" t="n">
        <v>40</v>
      </c>
      <c r="K980" s="125" t="n">
        <v>66.5</v>
      </c>
    </row>
    <row r="981" customFormat="false" ht="15" hidden="false" customHeight="false" outlineLevel="0" collapsed="false">
      <c r="A981" s="129" t="s">
        <v>430</v>
      </c>
      <c r="B981" s="210" t="n">
        <v>43348</v>
      </c>
      <c r="C981" s="211" t="n">
        <v>20.8</v>
      </c>
      <c r="D981" s="212" t="n">
        <v>33.6</v>
      </c>
      <c r="E981" s="212" t="n">
        <v>19</v>
      </c>
      <c r="F981" s="123" t="n">
        <v>0</v>
      </c>
      <c r="G981" s="213" t="n">
        <v>2.96512459854585</v>
      </c>
      <c r="H981" s="214" t="n">
        <v>112.32</v>
      </c>
      <c r="I981" s="125" t="n">
        <v>95</v>
      </c>
      <c r="J981" s="125" t="n">
        <v>45</v>
      </c>
      <c r="K981" s="125" t="n">
        <v>70</v>
      </c>
    </row>
    <row r="982" customFormat="false" ht="15" hidden="false" customHeight="false" outlineLevel="0" collapsed="false">
      <c r="A982" s="129" t="s">
        <v>430</v>
      </c>
      <c r="B982" s="210" t="n">
        <v>43349</v>
      </c>
      <c r="C982" s="211" t="n">
        <v>22.1</v>
      </c>
      <c r="D982" s="212" t="n">
        <v>30</v>
      </c>
      <c r="E982" s="212" t="n">
        <v>18.2</v>
      </c>
      <c r="F982" s="123" t="n">
        <v>0</v>
      </c>
      <c r="G982" s="213" t="n">
        <v>2.75726964453594</v>
      </c>
      <c r="H982" s="214" t="n">
        <v>103.68</v>
      </c>
      <c r="I982" s="125" t="n">
        <v>95</v>
      </c>
      <c r="J982" s="125" t="n">
        <v>71</v>
      </c>
      <c r="K982" s="125" t="n">
        <v>83</v>
      </c>
    </row>
    <row r="983" customFormat="false" ht="15" hidden="false" customHeight="false" outlineLevel="0" collapsed="false">
      <c r="A983" s="129" t="s">
        <v>430</v>
      </c>
      <c r="B983" s="210" t="n">
        <v>43350</v>
      </c>
      <c r="C983" s="211" t="n">
        <v>14.1</v>
      </c>
      <c r="D983" s="212" t="n">
        <v>29</v>
      </c>
      <c r="E983" s="212" t="n">
        <v>19.8</v>
      </c>
      <c r="F983" s="123" t="n">
        <v>0</v>
      </c>
      <c r="G983" s="213" t="n">
        <v>2.61541408232498</v>
      </c>
      <c r="H983" s="214" t="n">
        <v>77.76</v>
      </c>
      <c r="I983" s="125" t="n">
        <v>96</v>
      </c>
      <c r="J983" s="125" t="n">
        <v>60</v>
      </c>
      <c r="K983" s="125" t="n">
        <v>78</v>
      </c>
    </row>
    <row r="984" customFormat="false" ht="15" hidden="false" customHeight="false" outlineLevel="0" collapsed="false">
      <c r="A984" s="129" t="s">
        <v>430</v>
      </c>
      <c r="B984" s="210" t="n">
        <v>43351</v>
      </c>
      <c r="C984" s="211" t="n">
        <v>21.7</v>
      </c>
      <c r="D984" s="212" t="n">
        <v>30.2</v>
      </c>
      <c r="E984" s="212" t="n">
        <v>16.2</v>
      </c>
      <c r="F984" s="123" t="n">
        <v>0</v>
      </c>
      <c r="G984" s="213" t="n">
        <v>2.48973960901125</v>
      </c>
      <c r="H984" s="214" t="n">
        <v>77.76</v>
      </c>
      <c r="I984" s="125" t="n">
        <v>95</v>
      </c>
      <c r="J984" s="125" t="n">
        <v>49</v>
      </c>
      <c r="K984" s="125" t="n">
        <v>72</v>
      </c>
    </row>
    <row r="985" customFormat="false" ht="15" hidden="false" customHeight="false" outlineLevel="0" collapsed="false">
      <c r="A985" s="129" t="s">
        <v>430</v>
      </c>
      <c r="B985" s="210" t="n">
        <v>43352</v>
      </c>
      <c r="C985" s="211" t="n">
        <v>17.8</v>
      </c>
      <c r="D985" s="212" t="n">
        <v>32</v>
      </c>
      <c r="E985" s="212" t="n">
        <v>19</v>
      </c>
      <c r="F985" s="123" t="n">
        <v>0</v>
      </c>
      <c r="G985" s="213" t="n">
        <v>2.77472175891234</v>
      </c>
      <c r="H985" s="214" t="n">
        <v>86.4</v>
      </c>
      <c r="I985" s="125" t="n">
        <v>95</v>
      </c>
      <c r="J985" s="125" t="n">
        <v>47</v>
      </c>
      <c r="K985" s="125" t="n">
        <v>71</v>
      </c>
    </row>
    <row r="986" customFormat="false" ht="15" hidden="false" customHeight="false" outlineLevel="0" collapsed="false">
      <c r="A986" s="129" t="s">
        <v>430</v>
      </c>
      <c r="B986" s="210" t="n">
        <v>43353</v>
      </c>
      <c r="C986" s="211" t="n">
        <v>10.9</v>
      </c>
      <c r="D986" s="212" t="n">
        <v>29</v>
      </c>
      <c r="E986" s="212" t="n">
        <v>21.2</v>
      </c>
      <c r="F986" s="123" t="n">
        <v>0</v>
      </c>
      <c r="G986" s="213" t="n">
        <v>2.53197219360462</v>
      </c>
      <c r="H986" s="214" t="n">
        <v>95.04</v>
      </c>
      <c r="I986" s="125" t="n">
        <v>95</v>
      </c>
      <c r="J986" s="125" t="n">
        <v>50</v>
      </c>
      <c r="K986" s="125" t="n">
        <v>72.5</v>
      </c>
    </row>
    <row r="987" customFormat="false" ht="15" hidden="false" customHeight="false" outlineLevel="0" collapsed="false">
      <c r="A987" s="129" t="s">
        <v>430</v>
      </c>
      <c r="B987" s="210" t="n">
        <v>43354</v>
      </c>
      <c r="C987" s="211" t="n">
        <v>20.9</v>
      </c>
      <c r="D987" s="212" t="n">
        <v>32.6</v>
      </c>
      <c r="E987" s="212" t="n">
        <v>19</v>
      </c>
      <c r="F987" s="123" t="n">
        <v>0</v>
      </c>
      <c r="G987" s="213" t="n">
        <v>2.78650739627143</v>
      </c>
      <c r="H987" s="214" t="n">
        <v>95.04</v>
      </c>
      <c r="I987" s="125" t="n">
        <v>95</v>
      </c>
      <c r="J987" s="125" t="n">
        <v>41</v>
      </c>
      <c r="K987" s="125" t="n">
        <v>68</v>
      </c>
    </row>
    <row r="988" customFormat="false" ht="15" hidden="false" customHeight="false" outlineLevel="0" collapsed="false">
      <c r="A988" s="129" t="s">
        <v>430</v>
      </c>
      <c r="B988" s="210" t="n">
        <v>43355</v>
      </c>
      <c r="C988" s="211" t="n">
        <v>16.3</v>
      </c>
      <c r="D988" s="212" t="n">
        <v>32.4</v>
      </c>
      <c r="E988" s="212" t="n">
        <v>20</v>
      </c>
      <c r="F988" s="123" t="n">
        <v>0.2</v>
      </c>
      <c r="G988" s="213" t="n">
        <v>2.67045684675006</v>
      </c>
      <c r="H988" s="214" t="n">
        <v>103.68</v>
      </c>
      <c r="I988" s="125" t="n">
        <v>93</v>
      </c>
      <c r="J988" s="125" t="n">
        <v>35</v>
      </c>
      <c r="K988" s="125" t="n">
        <v>64</v>
      </c>
    </row>
    <row r="989" customFormat="false" ht="15" hidden="false" customHeight="false" outlineLevel="0" collapsed="false">
      <c r="A989" s="129" t="s">
        <v>430</v>
      </c>
      <c r="B989" s="210" t="n">
        <v>43356</v>
      </c>
      <c r="C989" s="211" t="n">
        <v>13.1</v>
      </c>
      <c r="D989" s="212" t="n">
        <v>27.8</v>
      </c>
      <c r="E989" s="212" t="n">
        <v>20.4</v>
      </c>
      <c r="F989" s="123" t="n">
        <v>3.2</v>
      </c>
      <c r="G989" s="213" t="n">
        <v>2.67331365348459</v>
      </c>
      <c r="H989" s="214" t="n">
        <v>95.04</v>
      </c>
      <c r="I989" s="125" t="n">
        <v>95</v>
      </c>
      <c r="J989" s="125" t="n">
        <v>75</v>
      </c>
      <c r="K989" s="125" t="n">
        <v>85</v>
      </c>
    </row>
    <row r="990" customFormat="false" ht="15" hidden="false" customHeight="false" outlineLevel="0" collapsed="false">
      <c r="A990" s="129" t="s">
        <v>430</v>
      </c>
      <c r="B990" s="210" t="n">
        <v>43357</v>
      </c>
      <c r="C990" s="211" t="n">
        <v>20.5</v>
      </c>
      <c r="D990" s="212" t="n">
        <v>29.2</v>
      </c>
      <c r="E990" s="212" t="n">
        <v>16.2</v>
      </c>
      <c r="F990" s="123" t="n">
        <v>0</v>
      </c>
      <c r="G990" s="213" t="n">
        <v>2.43110531846448</v>
      </c>
      <c r="H990" s="214" t="n">
        <v>95.04</v>
      </c>
      <c r="I990" s="125" t="n">
        <v>95</v>
      </c>
      <c r="J990" s="125" t="n">
        <v>55</v>
      </c>
      <c r="K990" s="125" t="n">
        <v>75</v>
      </c>
    </row>
    <row r="991" customFormat="false" ht="15" hidden="false" customHeight="false" outlineLevel="0" collapsed="false">
      <c r="A991" s="129" t="s">
        <v>430</v>
      </c>
      <c r="B991" s="210" t="n">
        <v>43358</v>
      </c>
      <c r="C991" s="211" t="n">
        <v>20.3</v>
      </c>
      <c r="D991" s="212" t="n">
        <v>29.5</v>
      </c>
      <c r="E991" s="212" t="n">
        <v>17.6</v>
      </c>
      <c r="F991" s="123" t="n">
        <v>0</v>
      </c>
      <c r="G991" s="213" t="n">
        <v>2.53182118223534</v>
      </c>
      <c r="H991" s="214" t="n">
        <v>86.4</v>
      </c>
      <c r="I991" s="125" t="n">
        <v>95</v>
      </c>
      <c r="J991" s="125" t="n">
        <v>57</v>
      </c>
      <c r="K991" s="125" t="n">
        <v>76</v>
      </c>
    </row>
    <row r="992" customFormat="false" ht="15" hidden="false" customHeight="false" outlineLevel="0" collapsed="false">
      <c r="A992" s="129" t="s">
        <v>430</v>
      </c>
      <c r="B992" s="210" t="n">
        <v>43359</v>
      </c>
      <c r="C992" s="211" t="n">
        <v>13</v>
      </c>
      <c r="D992" s="212" t="n">
        <v>30.6</v>
      </c>
      <c r="E992" s="212" t="n">
        <v>19</v>
      </c>
      <c r="F992" s="123" t="n">
        <v>0.9</v>
      </c>
      <c r="G992" s="213" t="n">
        <v>2.61307167012305</v>
      </c>
      <c r="H992" s="214" t="n">
        <v>77.76</v>
      </c>
      <c r="I992" s="125" t="n">
        <v>95</v>
      </c>
      <c r="J992" s="125" t="n">
        <v>48</v>
      </c>
      <c r="K992" s="125" t="n">
        <v>71.5</v>
      </c>
    </row>
    <row r="993" customFormat="false" ht="15" hidden="false" customHeight="false" outlineLevel="0" collapsed="false">
      <c r="A993" s="129" t="s">
        <v>430</v>
      </c>
      <c r="B993" s="210" t="n">
        <v>43360</v>
      </c>
      <c r="C993" s="211" t="n">
        <v>16.3</v>
      </c>
      <c r="D993" s="212" t="n">
        <v>31.8</v>
      </c>
      <c r="E993" s="212" t="n">
        <v>20</v>
      </c>
      <c r="F993" s="123" t="n">
        <v>0.8</v>
      </c>
      <c r="G993" s="213" t="n">
        <v>2.81750267315024</v>
      </c>
      <c r="H993" s="214" t="n">
        <v>95.04</v>
      </c>
      <c r="I993" s="125" t="n">
        <v>95</v>
      </c>
      <c r="J993" s="125" t="n">
        <v>50</v>
      </c>
      <c r="K993" s="125" t="n">
        <v>72.5</v>
      </c>
    </row>
    <row r="994" customFormat="false" ht="15" hidden="false" customHeight="false" outlineLevel="0" collapsed="false">
      <c r="A994" s="129" t="s">
        <v>430</v>
      </c>
      <c r="B994" s="210" t="n">
        <v>43361</v>
      </c>
      <c r="C994" s="211" t="n">
        <v>5.7</v>
      </c>
      <c r="D994" s="212" t="n">
        <v>26.4</v>
      </c>
      <c r="E994" s="212" t="n">
        <v>20.2</v>
      </c>
      <c r="F994" s="123" t="n">
        <v>29.4</v>
      </c>
      <c r="G994" s="213" t="n">
        <v>2.71721337889559</v>
      </c>
      <c r="H994" s="214" t="n">
        <v>86.4</v>
      </c>
      <c r="I994" s="125" t="n">
        <v>96</v>
      </c>
      <c r="J994" s="125" t="n">
        <v>90</v>
      </c>
      <c r="K994" s="125" t="n">
        <v>93</v>
      </c>
    </row>
    <row r="995" customFormat="false" ht="15" hidden="false" customHeight="false" outlineLevel="0" collapsed="false">
      <c r="A995" s="129" t="s">
        <v>430</v>
      </c>
      <c r="B995" s="210" t="n">
        <v>43362</v>
      </c>
      <c r="C995" s="211" t="n">
        <v>12.2</v>
      </c>
      <c r="D995" s="212" t="n">
        <v>28.6</v>
      </c>
      <c r="E995" s="212" t="n">
        <v>20.2</v>
      </c>
      <c r="F995" s="123" t="n">
        <v>2</v>
      </c>
      <c r="G995" s="213" t="n">
        <v>2.75859942257582</v>
      </c>
      <c r="H995" s="214" t="n">
        <v>69.12</v>
      </c>
      <c r="I995" s="125" t="n">
        <v>95</v>
      </c>
      <c r="J995" s="125" t="n">
        <v>76</v>
      </c>
      <c r="K995" s="125" t="n">
        <v>85.5</v>
      </c>
    </row>
    <row r="996" customFormat="false" ht="15" hidden="false" customHeight="false" outlineLevel="0" collapsed="false">
      <c r="A996" s="129" t="s">
        <v>430</v>
      </c>
      <c r="B996" s="210" t="n">
        <v>43363</v>
      </c>
      <c r="C996" s="211" t="n">
        <v>15.1</v>
      </c>
      <c r="D996" s="212" t="n">
        <v>29</v>
      </c>
      <c r="E996" s="212" t="n">
        <v>17.6</v>
      </c>
      <c r="F996" s="123" t="n">
        <v>0.2</v>
      </c>
      <c r="G996" s="213" t="n">
        <v>2.56652128194003</v>
      </c>
      <c r="H996" s="214" t="n">
        <v>77.76</v>
      </c>
      <c r="I996" s="125" t="n">
        <v>97</v>
      </c>
      <c r="J996" s="125" t="n">
        <v>62</v>
      </c>
      <c r="K996" s="125" t="n">
        <v>79.5</v>
      </c>
    </row>
    <row r="997" customFormat="false" ht="15" hidden="false" customHeight="false" outlineLevel="0" collapsed="false">
      <c r="A997" s="129" t="s">
        <v>430</v>
      </c>
      <c r="B997" s="210" t="n">
        <v>43364</v>
      </c>
      <c r="C997" s="211" t="n">
        <v>18.8</v>
      </c>
      <c r="D997" s="212" t="n">
        <v>29.2</v>
      </c>
      <c r="E997" s="212" t="n">
        <v>18.6</v>
      </c>
      <c r="F997" s="123" t="n">
        <v>0</v>
      </c>
      <c r="G997" s="213" t="n">
        <v>2.55687486454895</v>
      </c>
      <c r="H997" s="214" t="n">
        <v>129.6</v>
      </c>
      <c r="I997" s="125" t="n">
        <v>95</v>
      </c>
      <c r="J997" s="125" t="n">
        <v>59</v>
      </c>
      <c r="K997" s="125" t="n">
        <v>77</v>
      </c>
    </row>
    <row r="998" customFormat="false" ht="15" hidden="false" customHeight="false" outlineLevel="0" collapsed="false">
      <c r="A998" s="129" t="s">
        <v>430</v>
      </c>
      <c r="B998" s="210" t="n">
        <v>43365</v>
      </c>
      <c r="C998" s="211" t="n">
        <v>19.2</v>
      </c>
      <c r="D998" s="212" t="n">
        <v>29.5</v>
      </c>
      <c r="E998" s="212" t="n">
        <v>17</v>
      </c>
      <c r="F998" s="123" t="n">
        <v>0</v>
      </c>
      <c r="G998" s="213" t="n">
        <v>2.47171836256636</v>
      </c>
      <c r="H998" s="214" t="n">
        <v>103.68</v>
      </c>
      <c r="I998" s="125" t="n">
        <v>95</v>
      </c>
      <c r="J998" s="125" t="n">
        <v>53</v>
      </c>
      <c r="K998" s="125" t="n">
        <v>74</v>
      </c>
    </row>
    <row r="999" customFormat="false" ht="15" hidden="false" customHeight="false" outlineLevel="0" collapsed="false">
      <c r="A999" s="129" t="s">
        <v>430</v>
      </c>
      <c r="B999" s="210" t="n">
        <v>43366</v>
      </c>
      <c r="C999" s="211" t="n">
        <v>18.8</v>
      </c>
      <c r="D999" s="212" t="n">
        <v>29</v>
      </c>
      <c r="E999" s="212" t="n">
        <v>15.8</v>
      </c>
      <c r="F999" s="123" t="n">
        <v>0</v>
      </c>
      <c r="G999" s="213" t="n">
        <v>2.4052064342798</v>
      </c>
      <c r="H999" s="214" t="n">
        <v>95.04</v>
      </c>
      <c r="I999" s="125" t="n">
        <v>95</v>
      </c>
      <c r="J999" s="125" t="n">
        <v>56</v>
      </c>
      <c r="K999" s="125" t="n">
        <v>75.5</v>
      </c>
    </row>
    <row r="1000" customFormat="false" ht="15" hidden="false" customHeight="false" outlineLevel="0" collapsed="false">
      <c r="A1000" s="129" t="s">
        <v>430</v>
      </c>
      <c r="B1000" s="210" t="n">
        <v>43367</v>
      </c>
      <c r="C1000" s="211" t="n">
        <v>19.5</v>
      </c>
      <c r="D1000" s="212" t="n">
        <v>28.8</v>
      </c>
      <c r="E1000" s="212" t="n">
        <v>17.5</v>
      </c>
      <c r="F1000" s="123" t="n">
        <v>0</v>
      </c>
      <c r="G1000" s="213" t="n">
        <v>2.45046439800546</v>
      </c>
      <c r="H1000" s="214" t="n">
        <v>86.4</v>
      </c>
      <c r="I1000" s="125" t="n">
        <v>96</v>
      </c>
      <c r="J1000" s="125" t="n">
        <v>55</v>
      </c>
      <c r="K1000" s="125" t="n">
        <v>75.5</v>
      </c>
    </row>
    <row r="1001" customFormat="false" ht="15" hidden="false" customHeight="false" outlineLevel="0" collapsed="false">
      <c r="A1001" s="129" t="s">
        <v>430</v>
      </c>
      <c r="B1001" s="210" t="n">
        <v>43368</v>
      </c>
      <c r="C1001" s="211" t="n">
        <v>12.2</v>
      </c>
      <c r="D1001" s="212" t="n">
        <v>26</v>
      </c>
      <c r="E1001" s="212" t="n">
        <v>15.4</v>
      </c>
      <c r="F1001" s="123" t="n">
        <v>0</v>
      </c>
      <c r="G1001" s="213" t="n">
        <v>2.14106797238086</v>
      </c>
      <c r="H1001" s="214" t="n">
        <v>224.64</v>
      </c>
      <c r="I1001" s="125" t="n">
        <v>92</v>
      </c>
      <c r="J1001" s="125" t="n">
        <v>68</v>
      </c>
      <c r="K1001" s="125" t="n">
        <v>80</v>
      </c>
    </row>
    <row r="1002" customFormat="false" ht="15" hidden="false" customHeight="false" outlineLevel="0" collapsed="false">
      <c r="A1002" s="129" t="s">
        <v>430</v>
      </c>
      <c r="B1002" s="210" t="n">
        <v>43369</v>
      </c>
      <c r="C1002" s="211" t="n">
        <v>20</v>
      </c>
      <c r="D1002" s="212" t="n">
        <v>23</v>
      </c>
      <c r="E1002" s="212" t="n">
        <v>16.6</v>
      </c>
      <c r="F1002" s="123" t="n">
        <v>0</v>
      </c>
      <c r="G1002" s="213" t="n">
        <v>1.55335908086745</v>
      </c>
      <c r="H1002" s="214" t="n">
        <v>302.4</v>
      </c>
      <c r="I1002" s="125" t="n">
        <v>81</v>
      </c>
      <c r="J1002" s="125" t="n">
        <v>44</v>
      </c>
      <c r="K1002" s="125" t="n">
        <v>62.5</v>
      </c>
    </row>
    <row r="1003" customFormat="false" ht="15" hidden="false" customHeight="false" outlineLevel="0" collapsed="false">
      <c r="A1003" s="129" t="s">
        <v>430</v>
      </c>
      <c r="B1003" s="210" t="n">
        <v>43370</v>
      </c>
      <c r="C1003" s="211" t="n">
        <v>19.3</v>
      </c>
      <c r="D1003" s="212" t="n">
        <v>23.2</v>
      </c>
      <c r="E1003" s="212" t="n">
        <v>11</v>
      </c>
      <c r="F1003" s="123" t="n">
        <v>0</v>
      </c>
      <c r="G1003" s="213" t="n">
        <v>1.63286524263873</v>
      </c>
      <c r="H1003" s="214" t="n">
        <v>86.4</v>
      </c>
      <c r="I1003" s="125" t="n">
        <v>95</v>
      </c>
      <c r="J1003" s="125" t="n">
        <v>43</v>
      </c>
      <c r="K1003" s="125" t="n">
        <v>69</v>
      </c>
    </row>
    <row r="1004" customFormat="false" ht="15" hidden="false" customHeight="false" outlineLevel="0" collapsed="false">
      <c r="A1004" s="129" t="s">
        <v>430</v>
      </c>
      <c r="B1004" s="210" t="n">
        <v>43371</v>
      </c>
      <c r="C1004" s="211" t="n">
        <v>19.1</v>
      </c>
      <c r="D1004" s="212" t="n">
        <v>24.6</v>
      </c>
      <c r="E1004" s="212" t="n">
        <v>10.6</v>
      </c>
      <c r="F1004" s="123" t="n">
        <v>0</v>
      </c>
      <c r="G1004" s="213" t="n">
        <v>1.70291200490521</v>
      </c>
      <c r="H1004" s="214" t="n">
        <v>103.68</v>
      </c>
      <c r="I1004" s="125" t="n">
        <v>94</v>
      </c>
      <c r="J1004" s="125" t="n">
        <v>39</v>
      </c>
      <c r="K1004" s="125" t="n">
        <v>66.5</v>
      </c>
    </row>
    <row r="1005" customFormat="false" ht="15" hidden="false" customHeight="false" outlineLevel="0" collapsed="false">
      <c r="A1005" s="129" t="s">
        <v>430</v>
      </c>
      <c r="B1005" s="210" t="n">
        <v>43372</v>
      </c>
      <c r="C1005" s="211" t="n">
        <v>18.7</v>
      </c>
      <c r="D1005" s="212" t="n">
        <v>27.2</v>
      </c>
      <c r="E1005" s="212" t="n">
        <v>11.8</v>
      </c>
      <c r="F1005" s="123" t="n">
        <v>0</v>
      </c>
      <c r="G1005" s="213" t="n">
        <v>2.14940607048968</v>
      </c>
      <c r="H1005" s="214" t="n">
        <v>69.12</v>
      </c>
      <c r="I1005" s="125" t="n">
        <v>95</v>
      </c>
      <c r="J1005" s="125" t="n">
        <v>63</v>
      </c>
      <c r="K1005" s="125" t="n">
        <v>79</v>
      </c>
    </row>
    <row r="1006" customFormat="false" ht="15" hidden="false" customHeight="false" outlineLevel="0" collapsed="false">
      <c r="A1006" s="129" t="s">
        <v>430</v>
      </c>
      <c r="B1006" s="210" t="n">
        <v>43373</v>
      </c>
      <c r="C1006" s="211" t="n">
        <v>13.9</v>
      </c>
      <c r="D1006" s="212" t="n">
        <v>27.2</v>
      </c>
      <c r="E1006" s="212" t="n">
        <v>16</v>
      </c>
      <c r="F1006" s="123" t="n">
        <v>0</v>
      </c>
      <c r="G1006" s="213" t="n">
        <v>2.2588690519298</v>
      </c>
      <c r="H1006" s="214" t="n">
        <v>77.76</v>
      </c>
      <c r="I1006" s="125" t="n">
        <v>95</v>
      </c>
      <c r="J1006" s="125" t="n">
        <v>60</v>
      </c>
      <c r="K1006" s="125" t="n">
        <v>77.5</v>
      </c>
    </row>
    <row r="1007" customFormat="false" ht="15" hidden="false" customHeight="false" outlineLevel="0" collapsed="false">
      <c r="A1007" s="129" t="s">
        <v>430</v>
      </c>
      <c r="B1007" s="210" t="n">
        <v>43374</v>
      </c>
      <c r="C1007" s="211" t="n">
        <v>15.9</v>
      </c>
      <c r="D1007" s="212" t="n">
        <v>25</v>
      </c>
      <c r="E1007" s="212" t="n">
        <v>15</v>
      </c>
      <c r="F1007" s="123" t="n">
        <v>0.2</v>
      </c>
      <c r="G1007" s="213" t="n">
        <v>1.98939983813107</v>
      </c>
      <c r="H1007" s="214" t="n">
        <v>103.68</v>
      </c>
      <c r="I1007" s="125" t="n">
        <v>96</v>
      </c>
      <c r="J1007" s="125" t="n">
        <v>55</v>
      </c>
      <c r="K1007" s="125" t="n">
        <v>75.5</v>
      </c>
    </row>
    <row r="1008" customFormat="false" ht="15" hidden="false" customHeight="false" outlineLevel="0" collapsed="false">
      <c r="A1008" s="129" t="s">
        <v>430</v>
      </c>
      <c r="B1008" s="210" t="n">
        <v>43375</v>
      </c>
      <c r="C1008" s="211" t="n">
        <v>12.3</v>
      </c>
      <c r="D1008" s="212" t="n">
        <v>23.2</v>
      </c>
      <c r="E1008" s="212" t="n">
        <v>14.4</v>
      </c>
      <c r="F1008" s="123" t="n">
        <v>2.9</v>
      </c>
      <c r="G1008" s="213" t="n">
        <v>1.69952432375214</v>
      </c>
      <c r="H1008" s="214" t="n">
        <v>120.96</v>
      </c>
      <c r="I1008" s="125" t="n">
        <v>93</v>
      </c>
      <c r="J1008" s="125" t="n">
        <v>46</v>
      </c>
      <c r="K1008" s="125" t="n">
        <v>69.5</v>
      </c>
    </row>
    <row r="1009" customFormat="false" ht="15" hidden="false" customHeight="false" outlineLevel="0" collapsed="false">
      <c r="A1009" s="129" t="s">
        <v>430</v>
      </c>
      <c r="B1009" s="210" t="n">
        <v>43376</v>
      </c>
      <c r="C1009" s="211" t="n">
        <v>6.6</v>
      </c>
      <c r="D1009" s="212" t="n">
        <v>22</v>
      </c>
      <c r="E1009" s="212" t="n">
        <v>14</v>
      </c>
      <c r="F1009" s="123" t="n">
        <v>0</v>
      </c>
      <c r="G1009" s="213" t="n">
        <v>1.70370462198532</v>
      </c>
      <c r="H1009" s="214" t="n">
        <v>146.88</v>
      </c>
      <c r="I1009" s="125" t="n">
        <v>92</v>
      </c>
      <c r="J1009" s="125" t="n">
        <v>61</v>
      </c>
      <c r="K1009" s="125" t="n">
        <v>76.5</v>
      </c>
    </row>
    <row r="1010" customFormat="false" ht="15" hidden="false" customHeight="false" outlineLevel="0" collapsed="false">
      <c r="A1010" s="129" t="s">
        <v>430</v>
      </c>
      <c r="B1010" s="210" t="n">
        <v>43377</v>
      </c>
      <c r="C1010" s="211" t="n">
        <v>8.9</v>
      </c>
      <c r="D1010" s="212" t="n">
        <v>24</v>
      </c>
      <c r="E1010" s="212" t="n">
        <v>16</v>
      </c>
      <c r="F1010" s="123" t="n">
        <v>5.8</v>
      </c>
      <c r="G1010" s="213" t="n">
        <v>2.00820346936952</v>
      </c>
      <c r="H1010" s="214" t="n">
        <v>95.04</v>
      </c>
      <c r="I1010" s="125" t="n">
        <v>95</v>
      </c>
      <c r="J1010" s="125" t="n">
        <v>65</v>
      </c>
      <c r="K1010" s="125" t="n">
        <v>80</v>
      </c>
    </row>
    <row r="1011" customFormat="false" ht="15" hidden="false" customHeight="false" outlineLevel="0" collapsed="false">
      <c r="A1011" s="129" t="s">
        <v>430</v>
      </c>
      <c r="B1011" s="210" t="n">
        <v>43378</v>
      </c>
      <c r="C1011" s="211" t="n">
        <v>4.9</v>
      </c>
      <c r="D1011" s="212" t="n">
        <v>21</v>
      </c>
      <c r="E1011" s="212" t="n">
        <v>15</v>
      </c>
      <c r="F1011" s="123" t="n">
        <v>0</v>
      </c>
      <c r="G1011" s="213" t="n">
        <v>1.96108278996856</v>
      </c>
      <c r="H1011" s="214" t="n">
        <v>69.12</v>
      </c>
      <c r="I1011" s="125" t="n">
        <v>96</v>
      </c>
      <c r="J1011" s="125" t="n">
        <v>90</v>
      </c>
      <c r="K1011" s="125" t="n">
        <v>93</v>
      </c>
    </row>
    <row r="1012" customFormat="false" ht="15" hidden="false" customHeight="false" outlineLevel="0" collapsed="false">
      <c r="A1012" s="129" t="s">
        <v>430</v>
      </c>
      <c r="B1012" s="210" t="n">
        <v>43379</v>
      </c>
      <c r="C1012" s="211" t="n">
        <v>12.4</v>
      </c>
      <c r="D1012" s="212" t="n">
        <v>23.2</v>
      </c>
      <c r="E1012" s="212" t="n">
        <v>14.4</v>
      </c>
      <c r="F1012" s="123" t="n">
        <v>5.2</v>
      </c>
      <c r="G1012" s="213" t="n">
        <v>1.98825410683392</v>
      </c>
      <c r="H1012" s="214" t="n">
        <v>95.04</v>
      </c>
      <c r="I1012" s="125" t="n">
        <v>96</v>
      </c>
      <c r="J1012" s="125" t="n">
        <v>76</v>
      </c>
      <c r="K1012" s="125" t="n">
        <v>86</v>
      </c>
    </row>
    <row r="1013" customFormat="false" ht="15" hidden="false" customHeight="false" outlineLevel="0" collapsed="false">
      <c r="A1013" s="129" t="s">
        <v>430</v>
      </c>
      <c r="B1013" s="210" t="n">
        <v>43380</v>
      </c>
      <c r="C1013" s="211" t="n">
        <v>15.3</v>
      </c>
      <c r="D1013" s="212" t="n">
        <v>25.8</v>
      </c>
      <c r="E1013" s="212" t="n">
        <v>14</v>
      </c>
      <c r="F1013" s="123" t="n">
        <v>0</v>
      </c>
      <c r="G1013" s="213" t="n">
        <v>2.08197758472504</v>
      </c>
      <c r="H1013" s="214" t="n">
        <v>60.48</v>
      </c>
      <c r="I1013" s="125" t="n">
        <v>96</v>
      </c>
      <c r="J1013" s="125" t="n">
        <v>61</v>
      </c>
      <c r="K1013" s="125" t="n">
        <v>78.5</v>
      </c>
    </row>
    <row r="1014" customFormat="false" ht="15" hidden="false" customHeight="false" outlineLevel="0" collapsed="false">
      <c r="A1014" s="129" t="s">
        <v>430</v>
      </c>
      <c r="B1014" s="210" t="n">
        <v>43381</v>
      </c>
      <c r="C1014" s="211" t="n">
        <v>14</v>
      </c>
      <c r="D1014" s="212" t="n">
        <v>28</v>
      </c>
      <c r="E1014" s="212" t="n">
        <v>16</v>
      </c>
      <c r="F1014" s="123" t="n">
        <v>0</v>
      </c>
      <c r="G1014" s="213" t="n">
        <v>2.24081658284477</v>
      </c>
      <c r="H1014" s="214" t="n">
        <v>120.96</v>
      </c>
      <c r="I1014" s="125" t="n">
        <v>95</v>
      </c>
      <c r="J1014" s="125" t="n">
        <v>49</v>
      </c>
      <c r="K1014" s="125" t="n">
        <v>72</v>
      </c>
    </row>
    <row r="1015" customFormat="false" ht="15" hidden="false" customHeight="false" outlineLevel="0" collapsed="false">
      <c r="A1015" s="129" t="s">
        <v>430</v>
      </c>
      <c r="B1015" s="210" t="n">
        <v>43382</v>
      </c>
      <c r="C1015" s="211" t="n">
        <v>6.3</v>
      </c>
      <c r="D1015" s="212" t="n">
        <v>23.4</v>
      </c>
      <c r="E1015" s="212" t="n">
        <v>17.8</v>
      </c>
      <c r="F1015" s="123" t="n">
        <v>2.2</v>
      </c>
      <c r="G1015" s="213" t="n">
        <v>2.09056056883636</v>
      </c>
      <c r="H1015" s="214" t="n">
        <v>164.16</v>
      </c>
      <c r="I1015" s="125" t="n">
        <v>95</v>
      </c>
      <c r="J1015" s="125" t="n">
        <v>71</v>
      </c>
      <c r="K1015" s="125" t="n">
        <v>83</v>
      </c>
    </row>
    <row r="1016" customFormat="false" ht="15" hidden="false" customHeight="false" outlineLevel="0" collapsed="false">
      <c r="A1016" s="129" t="s">
        <v>430</v>
      </c>
      <c r="B1016" s="210" t="n">
        <v>43383</v>
      </c>
      <c r="C1016" s="211" t="n">
        <v>4.5</v>
      </c>
      <c r="D1016" s="212" t="n">
        <v>22.8</v>
      </c>
      <c r="E1016" s="212" t="n">
        <v>18.8</v>
      </c>
      <c r="F1016" s="123" t="n">
        <v>21.2</v>
      </c>
      <c r="G1016" s="213" t="n">
        <v>2.11823904115082</v>
      </c>
      <c r="H1016" s="214" t="n">
        <v>146.88</v>
      </c>
      <c r="I1016" s="125" t="n">
        <v>94</v>
      </c>
      <c r="J1016" s="125" t="n">
        <v>75</v>
      </c>
      <c r="K1016" s="125" t="n">
        <v>84.5</v>
      </c>
    </row>
    <row r="1017" customFormat="false" ht="15" hidden="false" customHeight="false" outlineLevel="0" collapsed="false">
      <c r="A1017" s="129" t="s">
        <v>430</v>
      </c>
      <c r="B1017" s="210" t="n">
        <v>43384</v>
      </c>
      <c r="C1017" s="211" t="n">
        <v>15.6</v>
      </c>
      <c r="D1017" s="212" t="n">
        <v>28.2</v>
      </c>
      <c r="E1017" s="212" t="n">
        <v>18</v>
      </c>
      <c r="F1017" s="123" t="n">
        <v>0</v>
      </c>
      <c r="G1017" s="213" t="n">
        <v>2.45617553631696</v>
      </c>
      <c r="H1017" s="214" t="n">
        <v>129.6</v>
      </c>
      <c r="I1017" s="125" t="n">
        <v>95</v>
      </c>
      <c r="J1017" s="125" t="n">
        <v>62</v>
      </c>
      <c r="K1017" s="125" t="n">
        <v>78.5</v>
      </c>
    </row>
    <row r="1018" customFormat="false" ht="15" hidden="false" customHeight="false" outlineLevel="0" collapsed="false">
      <c r="A1018" s="129" t="s">
        <v>430</v>
      </c>
      <c r="B1018" s="210" t="n">
        <v>43385</v>
      </c>
      <c r="C1018" s="211" t="n">
        <v>14.2</v>
      </c>
      <c r="D1018" s="212" t="n">
        <v>27</v>
      </c>
      <c r="E1018" s="212" t="n">
        <v>18</v>
      </c>
      <c r="F1018" s="123" t="n">
        <v>0</v>
      </c>
      <c r="G1018" s="213" t="n">
        <v>2.26944603517859</v>
      </c>
      <c r="H1018" s="214" t="n">
        <v>155.52</v>
      </c>
      <c r="I1018" s="125" t="n">
        <v>92</v>
      </c>
      <c r="J1018" s="125" t="n">
        <v>61</v>
      </c>
      <c r="K1018" s="125" t="n">
        <v>76.5</v>
      </c>
    </row>
    <row r="1019" customFormat="false" ht="15" hidden="false" customHeight="false" outlineLevel="0" collapsed="false">
      <c r="A1019" s="129" t="s">
        <v>430</v>
      </c>
      <c r="B1019" s="210" t="n">
        <v>43386</v>
      </c>
      <c r="C1019" s="211" t="n">
        <v>15.8</v>
      </c>
      <c r="D1019" s="212" t="n">
        <v>28</v>
      </c>
      <c r="E1019" s="212" t="n">
        <v>14.9</v>
      </c>
      <c r="F1019" s="123" t="n">
        <v>0</v>
      </c>
      <c r="G1019" s="213" t="n">
        <v>2.17462419864017</v>
      </c>
      <c r="H1019" s="214" t="n">
        <v>86.4</v>
      </c>
      <c r="I1019" s="125" t="n">
        <v>94</v>
      </c>
      <c r="J1019" s="125" t="n">
        <v>47</v>
      </c>
      <c r="K1019" s="125" t="n">
        <v>70.5</v>
      </c>
    </row>
    <row r="1020" customFormat="false" ht="15" hidden="false" customHeight="false" outlineLevel="0" collapsed="false">
      <c r="A1020" s="129" t="s">
        <v>430</v>
      </c>
      <c r="B1020" s="210" t="n">
        <v>43387</v>
      </c>
      <c r="C1020" s="211" t="n">
        <v>15.7</v>
      </c>
      <c r="D1020" s="212" t="n">
        <v>26.9</v>
      </c>
      <c r="E1020" s="212" t="n">
        <v>14.2</v>
      </c>
      <c r="F1020" s="123" t="n">
        <v>0</v>
      </c>
      <c r="G1020" s="213" t="n">
        <v>2.07218353104451</v>
      </c>
      <c r="H1020" s="214" t="n">
        <v>95.04</v>
      </c>
      <c r="I1020" s="125" t="n">
        <v>95</v>
      </c>
      <c r="J1020" s="125" t="n">
        <v>48</v>
      </c>
      <c r="K1020" s="125" t="n">
        <v>71.5</v>
      </c>
    </row>
    <row r="1021" customFormat="false" ht="15" hidden="false" customHeight="false" outlineLevel="0" collapsed="false">
      <c r="A1021" s="129" t="s">
        <v>430</v>
      </c>
      <c r="B1021" s="210" t="n">
        <v>43388</v>
      </c>
      <c r="C1021" s="211" t="n">
        <v>7.5</v>
      </c>
      <c r="D1021" s="212" t="n">
        <v>24.8</v>
      </c>
      <c r="E1021" s="212" t="n">
        <v>15.8</v>
      </c>
      <c r="F1021" s="123" t="n">
        <v>9.6</v>
      </c>
      <c r="G1021" s="213" t="n">
        <v>2.05224044772365</v>
      </c>
      <c r="H1021" s="214" t="n">
        <v>103.68</v>
      </c>
      <c r="I1021" s="125" t="n">
        <v>95</v>
      </c>
      <c r="J1021" s="125" t="n">
        <v>63</v>
      </c>
      <c r="K1021" s="125" t="n">
        <v>79</v>
      </c>
    </row>
    <row r="1022" customFormat="false" ht="15" hidden="false" customHeight="false" outlineLevel="0" collapsed="false">
      <c r="A1022" s="129" t="s">
        <v>430</v>
      </c>
      <c r="B1022" s="210" t="n">
        <v>43389</v>
      </c>
      <c r="C1022" s="211" t="n">
        <v>13.1</v>
      </c>
      <c r="D1022" s="212" t="n">
        <v>26</v>
      </c>
      <c r="E1022" s="212" t="n">
        <v>16.9</v>
      </c>
      <c r="F1022" s="123" t="n">
        <v>4.5</v>
      </c>
      <c r="G1022" s="213" t="n">
        <v>2.27766086930654</v>
      </c>
      <c r="H1022" s="214" t="n">
        <v>103.68</v>
      </c>
      <c r="I1022" s="125" t="n">
        <v>96</v>
      </c>
      <c r="J1022" s="125" t="n">
        <v>69</v>
      </c>
      <c r="K1022" s="125" t="n">
        <v>82.5</v>
      </c>
    </row>
    <row r="1023" customFormat="false" ht="15" hidden="false" customHeight="false" outlineLevel="0" collapsed="false">
      <c r="A1023" s="129" t="s">
        <v>430</v>
      </c>
      <c r="B1023" s="210" t="n">
        <v>43390</v>
      </c>
      <c r="C1023" s="211" t="n">
        <v>6.9</v>
      </c>
      <c r="D1023" s="212" t="n">
        <v>24</v>
      </c>
      <c r="E1023" s="212" t="n">
        <v>17.8</v>
      </c>
      <c r="F1023" s="123" t="n">
        <v>5.6</v>
      </c>
      <c r="G1023" s="213" t="n">
        <v>2.26781877235985</v>
      </c>
      <c r="H1023" s="214" t="n">
        <v>112.32</v>
      </c>
      <c r="I1023" s="125" t="n">
        <v>96</v>
      </c>
      <c r="J1023" s="125" t="n">
        <v>82</v>
      </c>
      <c r="K1023" s="125" t="n">
        <v>89</v>
      </c>
    </row>
    <row r="1024" customFormat="false" ht="15" hidden="false" customHeight="false" outlineLevel="0" collapsed="false">
      <c r="A1024" s="129" t="s">
        <v>430</v>
      </c>
      <c r="B1024" s="210" t="n">
        <v>43391</v>
      </c>
      <c r="C1024" s="211" t="n">
        <v>9.3</v>
      </c>
      <c r="D1024" s="212" t="n">
        <v>25</v>
      </c>
      <c r="E1024" s="212" t="n">
        <v>18.9</v>
      </c>
      <c r="F1024" s="123" t="n">
        <v>0</v>
      </c>
      <c r="G1024" s="213" t="n">
        <v>2.15969592629673</v>
      </c>
      <c r="H1024" s="214" t="n">
        <v>146.88</v>
      </c>
      <c r="I1024" s="125" t="n">
        <v>95</v>
      </c>
      <c r="J1024" s="125" t="n">
        <v>60</v>
      </c>
      <c r="K1024" s="125" t="n">
        <v>77.5</v>
      </c>
    </row>
    <row r="1025" customFormat="false" ht="15" hidden="false" customHeight="false" outlineLevel="0" collapsed="false">
      <c r="A1025" s="129" t="s">
        <v>430</v>
      </c>
      <c r="B1025" s="210" t="n">
        <v>43392</v>
      </c>
      <c r="C1025" s="211" t="n">
        <v>14</v>
      </c>
      <c r="D1025" s="212" t="n">
        <v>28.2</v>
      </c>
      <c r="E1025" s="212" t="n">
        <v>17.8</v>
      </c>
      <c r="F1025" s="123" t="n">
        <v>0</v>
      </c>
      <c r="G1025" s="213" t="n">
        <v>2.42779325207852</v>
      </c>
      <c r="H1025" s="214" t="n">
        <v>95.04</v>
      </c>
      <c r="I1025" s="125" t="n">
        <v>95</v>
      </c>
      <c r="J1025" s="125" t="n">
        <v>60</v>
      </c>
      <c r="K1025" s="125" t="n">
        <v>77.5</v>
      </c>
    </row>
    <row r="1026" customFormat="false" ht="15" hidden="false" customHeight="false" outlineLevel="0" collapsed="false">
      <c r="A1026" s="129" t="s">
        <v>430</v>
      </c>
      <c r="B1026" s="210" t="n">
        <v>43393</v>
      </c>
      <c r="C1026" s="211" t="n">
        <v>12.4</v>
      </c>
      <c r="D1026" s="212" t="n">
        <v>26.5</v>
      </c>
      <c r="E1026" s="212" t="n">
        <v>16.8</v>
      </c>
      <c r="F1026" s="123" t="n">
        <v>0</v>
      </c>
      <c r="G1026" s="213" t="n">
        <v>2.28532198698701</v>
      </c>
      <c r="H1026" s="214" t="n">
        <v>60.48</v>
      </c>
      <c r="I1026" s="125" t="n">
        <v>95</v>
      </c>
      <c r="J1026" s="125" t="n">
        <v>67</v>
      </c>
      <c r="K1026" s="125" t="n">
        <v>81</v>
      </c>
    </row>
    <row r="1027" customFormat="false" ht="15" hidden="false" customHeight="false" outlineLevel="0" collapsed="false">
      <c r="A1027" s="129" t="s">
        <v>430</v>
      </c>
      <c r="B1027" s="210" t="n">
        <v>43394</v>
      </c>
      <c r="C1027" s="211" t="n">
        <v>13.5</v>
      </c>
      <c r="D1027" s="212" t="n">
        <v>24.9</v>
      </c>
      <c r="E1027" s="212" t="n">
        <v>15.2</v>
      </c>
      <c r="F1027" s="123" t="n">
        <v>0</v>
      </c>
      <c r="G1027" s="213" t="n">
        <v>2.13479526708185</v>
      </c>
      <c r="H1027" s="214" t="n">
        <v>77.76</v>
      </c>
      <c r="I1027" s="125" t="n">
        <v>95</v>
      </c>
      <c r="J1027" s="125" t="n">
        <v>74</v>
      </c>
      <c r="K1027" s="125" t="n">
        <v>84.5</v>
      </c>
    </row>
    <row r="1028" customFormat="false" ht="15" hidden="false" customHeight="false" outlineLevel="0" collapsed="false">
      <c r="A1028" s="129" t="s">
        <v>430</v>
      </c>
      <c r="B1028" s="210" t="n">
        <v>43395</v>
      </c>
      <c r="C1028" s="211" t="n">
        <v>14</v>
      </c>
      <c r="D1028" s="212" t="n">
        <v>21.5</v>
      </c>
      <c r="E1028" s="212" t="n">
        <v>12.8</v>
      </c>
      <c r="F1028" s="123" t="n">
        <v>0</v>
      </c>
      <c r="G1028" s="213" t="n">
        <v>1.52107841199785</v>
      </c>
      <c r="H1028" s="214" t="n">
        <v>155.52</v>
      </c>
      <c r="I1028" s="125" t="n">
        <v>95</v>
      </c>
      <c r="J1028" s="125" t="n">
        <v>41</v>
      </c>
      <c r="K1028" s="125" t="n">
        <v>68</v>
      </c>
    </row>
    <row r="1029" customFormat="false" ht="15" hidden="false" customHeight="false" outlineLevel="0" collapsed="false">
      <c r="A1029" s="129" t="s">
        <v>430</v>
      </c>
      <c r="B1029" s="210" t="n">
        <v>43396</v>
      </c>
      <c r="C1029" s="211" t="n">
        <v>14.4</v>
      </c>
      <c r="D1029" s="212" t="n">
        <v>24</v>
      </c>
      <c r="E1029" s="212" t="n">
        <v>10.5</v>
      </c>
      <c r="F1029" s="123" t="n">
        <v>0</v>
      </c>
      <c r="G1029" s="213" t="n">
        <v>1.69439138964261</v>
      </c>
      <c r="H1029" s="214" t="n">
        <v>86.4</v>
      </c>
      <c r="I1029" s="125" t="n">
        <v>94</v>
      </c>
      <c r="J1029" s="125" t="n">
        <v>46</v>
      </c>
      <c r="K1029" s="125" t="n">
        <v>70</v>
      </c>
    </row>
    <row r="1030" customFormat="false" ht="15" hidden="false" customHeight="false" outlineLevel="0" collapsed="false">
      <c r="A1030" s="129" t="s">
        <v>430</v>
      </c>
      <c r="B1030" s="210" t="n">
        <v>43397</v>
      </c>
      <c r="C1030" s="211" t="n">
        <v>13.6</v>
      </c>
      <c r="D1030" s="212" t="n">
        <v>23</v>
      </c>
      <c r="E1030" s="212" t="n">
        <v>8</v>
      </c>
      <c r="F1030" s="123" t="n">
        <v>0</v>
      </c>
      <c r="G1030" s="213" t="n">
        <v>1.67769143087161</v>
      </c>
      <c r="H1030" s="214" t="n">
        <v>77.76</v>
      </c>
      <c r="I1030" s="125" t="n">
        <v>95</v>
      </c>
      <c r="J1030" s="125" t="n">
        <v>64</v>
      </c>
      <c r="K1030" s="125" t="n">
        <v>79.5</v>
      </c>
    </row>
    <row r="1031" customFormat="false" ht="15" hidden="false" customHeight="false" outlineLevel="0" collapsed="false">
      <c r="A1031" s="129" t="s">
        <v>430</v>
      </c>
      <c r="B1031" s="210" t="n">
        <v>43398</v>
      </c>
      <c r="C1031" s="211" t="n">
        <v>8.3</v>
      </c>
      <c r="D1031" s="212" t="n">
        <v>22.9</v>
      </c>
      <c r="E1031" s="212" t="n">
        <v>11.8</v>
      </c>
      <c r="F1031" s="123" t="n">
        <v>0</v>
      </c>
      <c r="G1031" s="213" t="n">
        <v>1.8315716692601</v>
      </c>
      <c r="H1031" s="214" t="n">
        <v>69.12</v>
      </c>
      <c r="I1031" s="125" t="n">
        <v>95</v>
      </c>
      <c r="J1031" s="125" t="n">
        <v>73</v>
      </c>
      <c r="K1031" s="125" t="n">
        <v>84</v>
      </c>
    </row>
    <row r="1032" customFormat="false" ht="15" hidden="false" customHeight="false" outlineLevel="0" collapsed="false">
      <c r="A1032" s="129" t="s">
        <v>430</v>
      </c>
      <c r="B1032" s="210" t="n">
        <v>43399</v>
      </c>
      <c r="C1032" s="211" t="n">
        <v>13.7</v>
      </c>
      <c r="D1032" s="212" t="n">
        <v>24.2</v>
      </c>
      <c r="E1032" s="212" t="n">
        <v>14</v>
      </c>
      <c r="F1032" s="123" t="n">
        <v>0</v>
      </c>
      <c r="G1032" s="213" t="n">
        <v>1.91395054357872</v>
      </c>
      <c r="H1032" s="214" t="n">
        <v>69.12</v>
      </c>
      <c r="I1032" s="125" t="n">
        <v>95</v>
      </c>
      <c r="J1032" s="125" t="n">
        <v>60</v>
      </c>
      <c r="K1032" s="125" t="n">
        <v>77.5</v>
      </c>
    </row>
    <row r="1033" customFormat="false" ht="15" hidden="false" customHeight="false" outlineLevel="0" collapsed="false">
      <c r="A1033" s="129" t="s">
        <v>430</v>
      </c>
      <c r="B1033" s="210" t="n">
        <v>43400</v>
      </c>
      <c r="C1033" s="211" t="n">
        <v>11.5</v>
      </c>
      <c r="D1033" s="212" t="n">
        <v>26</v>
      </c>
      <c r="E1033" s="212" t="n">
        <v>12</v>
      </c>
      <c r="F1033" s="123" t="n">
        <v>0</v>
      </c>
      <c r="G1033" s="213" t="n">
        <v>1.93319492897938</v>
      </c>
      <c r="H1033" s="214" t="n">
        <v>103.68</v>
      </c>
      <c r="I1033" s="125" t="n">
        <v>95</v>
      </c>
      <c r="J1033" s="125" t="n">
        <v>48</v>
      </c>
      <c r="K1033" s="125" t="n">
        <v>71.5</v>
      </c>
    </row>
    <row r="1034" customFormat="false" ht="15" hidden="false" customHeight="false" outlineLevel="0" collapsed="false">
      <c r="A1034" s="129" t="s">
        <v>430</v>
      </c>
      <c r="B1034" s="210" t="n">
        <v>43401</v>
      </c>
      <c r="C1034" s="211" t="n">
        <v>9.1</v>
      </c>
      <c r="D1034" s="212" t="n">
        <v>22.2</v>
      </c>
      <c r="E1034" s="212" t="n">
        <v>15.9</v>
      </c>
      <c r="F1034" s="123" t="n">
        <v>24.6</v>
      </c>
      <c r="G1034" s="213" t="n">
        <v>1.89448302179329</v>
      </c>
      <c r="H1034" s="214" t="n">
        <v>112.32</v>
      </c>
      <c r="I1034" s="125" t="n">
        <v>95</v>
      </c>
      <c r="J1034" s="125" t="n">
        <v>69</v>
      </c>
      <c r="K1034" s="125" t="n">
        <v>82</v>
      </c>
    </row>
    <row r="1035" customFormat="false" ht="15" hidden="false" customHeight="false" outlineLevel="0" collapsed="false">
      <c r="A1035" s="129" t="s">
        <v>430</v>
      </c>
      <c r="B1035" s="210" t="n">
        <v>43402</v>
      </c>
      <c r="C1035" s="211" t="n">
        <v>3.8</v>
      </c>
      <c r="D1035" s="212" t="n">
        <v>21.4</v>
      </c>
      <c r="E1035" s="212" t="n">
        <v>12</v>
      </c>
      <c r="F1035" s="123" t="n">
        <v>25.8</v>
      </c>
      <c r="G1035" s="213" t="n">
        <v>1.68618187844331</v>
      </c>
      <c r="H1035" s="214" t="n">
        <v>319.68</v>
      </c>
      <c r="I1035" s="125" t="n">
        <v>96</v>
      </c>
      <c r="J1035" s="125" t="n">
        <v>66</v>
      </c>
      <c r="K1035" s="125" t="n">
        <v>81</v>
      </c>
    </row>
    <row r="1036" customFormat="false" ht="15" hidden="false" customHeight="false" outlineLevel="0" collapsed="false">
      <c r="A1036" s="129" t="s">
        <v>430</v>
      </c>
      <c r="B1036" s="210" t="n">
        <v>43403</v>
      </c>
      <c r="C1036" s="211" t="n">
        <v>10.9</v>
      </c>
      <c r="D1036" s="212" t="n">
        <v>18.8</v>
      </c>
      <c r="E1036" s="212" t="n">
        <v>10.2</v>
      </c>
      <c r="F1036" s="123" t="n">
        <v>2.4</v>
      </c>
      <c r="G1036" s="213" t="n">
        <v>1.37299765353933</v>
      </c>
      <c r="H1036" s="214" t="n">
        <v>129.6</v>
      </c>
      <c r="I1036" s="125" t="n">
        <v>95</v>
      </c>
      <c r="J1036" s="125" t="n">
        <v>55</v>
      </c>
      <c r="K1036" s="125" t="n">
        <v>75</v>
      </c>
    </row>
    <row r="1037" customFormat="false" ht="15" hidden="false" customHeight="false" outlineLevel="0" collapsed="false">
      <c r="A1037" s="129" t="s">
        <v>430</v>
      </c>
      <c r="B1037" s="210" t="n">
        <v>43404</v>
      </c>
      <c r="C1037" s="211" t="n">
        <v>11.4</v>
      </c>
      <c r="D1037" s="212" t="n">
        <v>22</v>
      </c>
      <c r="E1037" s="212" t="n">
        <v>11.2</v>
      </c>
      <c r="F1037" s="123" t="n">
        <v>13</v>
      </c>
      <c r="G1037" s="213" t="n">
        <v>1.58836141504621</v>
      </c>
      <c r="H1037" s="214" t="n">
        <v>112.32</v>
      </c>
      <c r="I1037" s="125" t="n">
        <v>95</v>
      </c>
      <c r="J1037" s="125" t="n">
        <v>50</v>
      </c>
      <c r="K1037" s="125" t="n">
        <v>72.5</v>
      </c>
    </row>
    <row r="1038" customFormat="false" ht="15" hidden="false" customHeight="false" outlineLevel="0" collapsed="false">
      <c r="A1038" s="129" t="s">
        <v>430</v>
      </c>
      <c r="B1038" s="210" t="n">
        <v>43405</v>
      </c>
      <c r="C1038" s="211" t="n">
        <v>12.5</v>
      </c>
      <c r="D1038" s="212" t="n">
        <v>24.2</v>
      </c>
      <c r="E1038" s="212" t="n">
        <v>13.2</v>
      </c>
      <c r="F1038" s="123" t="n">
        <v>7.6</v>
      </c>
      <c r="G1038" s="213" t="n">
        <v>1.73028411145197</v>
      </c>
      <c r="H1038" s="214" t="n">
        <v>86.4</v>
      </c>
      <c r="I1038" s="125" t="n">
        <v>95</v>
      </c>
      <c r="J1038" s="125" t="n">
        <v>39</v>
      </c>
      <c r="K1038" s="125" t="n">
        <v>67</v>
      </c>
    </row>
    <row r="1039" customFormat="false" ht="15" hidden="false" customHeight="false" outlineLevel="0" collapsed="false">
      <c r="A1039" s="129" t="s">
        <v>430</v>
      </c>
      <c r="B1039" s="210" t="n">
        <v>43406</v>
      </c>
      <c r="C1039" s="211" t="n">
        <v>3.1</v>
      </c>
      <c r="D1039" s="212" t="n">
        <v>16.8</v>
      </c>
      <c r="E1039" s="212" t="n">
        <v>11.9</v>
      </c>
      <c r="F1039" s="123" t="n">
        <v>0</v>
      </c>
      <c r="G1039" s="213" t="n">
        <v>1.52880365752673</v>
      </c>
      <c r="H1039" s="214" t="n">
        <v>77.76</v>
      </c>
      <c r="I1039" s="125" t="n">
        <v>95</v>
      </c>
      <c r="J1039" s="125" t="n">
        <v>89</v>
      </c>
      <c r="K1039" s="125" t="n">
        <v>92</v>
      </c>
    </row>
    <row r="1040" customFormat="false" ht="15" hidden="false" customHeight="false" outlineLevel="0" collapsed="false">
      <c r="A1040" s="129" t="s">
        <v>430</v>
      </c>
      <c r="B1040" s="210" t="n">
        <v>43407</v>
      </c>
      <c r="C1040" s="211" t="n">
        <v>5.1</v>
      </c>
      <c r="D1040" s="212" t="n">
        <v>18</v>
      </c>
      <c r="E1040" s="212" t="n">
        <v>10.9</v>
      </c>
      <c r="F1040" s="123" t="n">
        <v>90.8</v>
      </c>
      <c r="G1040" s="213" t="n">
        <v>1.50846505235023</v>
      </c>
      <c r="H1040" s="214" t="n">
        <v>112.32</v>
      </c>
      <c r="I1040" s="125" t="n">
        <v>95</v>
      </c>
      <c r="J1040" s="125" t="n">
        <v>81</v>
      </c>
      <c r="K1040" s="125" t="n">
        <v>88</v>
      </c>
    </row>
    <row r="1041" customFormat="false" ht="15" hidden="false" customHeight="false" outlineLevel="0" collapsed="false">
      <c r="A1041" s="129" t="s">
        <v>430</v>
      </c>
      <c r="B1041" s="210" t="n">
        <v>43408</v>
      </c>
      <c r="C1041" s="211" t="n">
        <v>2.8</v>
      </c>
      <c r="D1041" s="212" t="n">
        <v>16</v>
      </c>
      <c r="E1041" s="212" t="n">
        <v>13</v>
      </c>
      <c r="F1041" s="123" t="n">
        <v>0</v>
      </c>
      <c r="G1041" s="213" t="n">
        <v>1.53174319000799</v>
      </c>
      <c r="H1041" s="214" t="n">
        <v>155.52</v>
      </c>
      <c r="I1041" s="125" t="n">
        <v>96</v>
      </c>
      <c r="J1041" s="125" t="n">
        <v>88</v>
      </c>
      <c r="K1041" s="125" t="n">
        <v>92</v>
      </c>
    </row>
    <row r="1042" customFormat="false" ht="15" hidden="false" customHeight="false" outlineLevel="0" collapsed="false">
      <c r="A1042" s="129" t="s">
        <v>430</v>
      </c>
      <c r="B1042" s="210" t="n">
        <v>43409</v>
      </c>
      <c r="C1042" s="211" t="n">
        <v>7.6</v>
      </c>
      <c r="D1042" s="212" t="n">
        <v>20</v>
      </c>
      <c r="E1042" s="212" t="n">
        <v>12.2</v>
      </c>
      <c r="F1042" s="123" t="n">
        <v>0.4</v>
      </c>
      <c r="G1042" s="213" t="n">
        <v>1.64561907635962</v>
      </c>
      <c r="H1042" s="214" t="n">
        <v>77.76</v>
      </c>
      <c r="I1042" s="125" t="n">
        <v>97</v>
      </c>
      <c r="J1042" s="125" t="n">
        <v>72</v>
      </c>
      <c r="K1042" s="125" t="n">
        <v>84.5</v>
      </c>
    </row>
    <row r="1043" customFormat="false" ht="15" hidden="false" customHeight="false" outlineLevel="0" collapsed="false">
      <c r="A1043" s="129" t="s">
        <v>430</v>
      </c>
      <c r="B1043" s="210" t="n">
        <v>43410</v>
      </c>
      <c r="C1043" s="211" t="n">
        <v>3.3</v>
      </c>
      <c r="D1043" s="212" t="n">
        <v>16.4</v>
      </c>
      <c r="E1043" s="212" t="n">
        <v>10.9</v>
      </c>
      <c r="F1043" s="123" t="n">
        <v>21.2</v>
      </c>
      <c r="G1043" s="213" t="n">
        <v>1.4625240444307</v>
      </c>
      <c r="H1043" s="214" t="n">
        <v>77.76</v>
      </c>
      <c r="I1043" s="125" t="n">
        <v>96</v>
      </c>
      <c r="J1043" s="125" t="n">
        <v>87</v>
      </c>
      <c r="K1043" s="125" t="n">
        <v>91.5</v>
      </c>
    </row>
    <row r="1044" customFormat="false" ht="15" hidden="false" customHeight="false" outlineLevel="0" collapsed="false">
      <c r="A1044" s="129" t="s">
        <v>430</v>
      </c>
      <c r="B1044" s="210" t="n">
        <v>43411</v>
      </c>
      <c r="C1044" s="211" t="n">
        <v>11.7</v>
      </c>
      <c r="D1044" s="212" t="n">
        <v>19.6</v>
      </c>
      <c r="E1044" s="212" t="n">
        <v>9</v>
      </c>
      <c r="F1044" s="123" t="n">
        <v>0</v>
      </c>
      <c r="G1044" s="213" t="n">
        <v>1.47368430371984</v>
      </c>
      <c r="H1044" s="214" t="n">
        <v>77.76</v>
      </c>
      <c r="I1044" s="125" t="n">
        <v>96</v>
      </c>
      <c r="J1044" s="125" t="n">
        <v>66</v>
      </c>
      <c r="K1044" s="125" t="n">
        <v>81</v>
      </c>
    </row>
    <row r="1045" customFormat="false" ht="15" hidden="false" customHeight="false" outlineLevel="0" collapsed="false">
      <c r="A1045" s="129" t="s">
        <v>430</v>
      </c>
      <c r="B1045" s="210" t="n">
        <v>43412</v>
      </c>
      <c r="C1045" s="211" t="n">
        <v>12</v>
      </c>
      <c r="D1045" s="212" t="n">
        <v>20.2</v>
      </c>
      <c r="E1045" s="212" t="n">
        <v>11.9</v>
      </c>
      <c r="F1045" s="123" t="n">
        <v>0</v>
      </c>
      <c r="G1045" s="213" t="n">
        <v>1.61211201909861</v>
      </c>
      <c r="H1045" s="214" t="n">
        <v>69.12</v>
      </c>
      <c r="I1045" s="125" t="n">
        <v>95</v>
      </c>
      <c r="J1045" s="125" t="n">
        <v>70</v>
      </c>
      <c r="K1045" s="125" t="n">
        <v>82.5</v>
      </c>
    </row>
    <row r="1046" customFormat="false" ht="15" hidden="false" customHeight="false" outlineLevel="0" collapsed="false">
      <c r="A1046" s="129" t="s">
        <v>430</v>
      </c>
      <c r="B1046" s="210" t="n">
        <v>43413</v>
      </c>
      <c r="C1046" s="211" t="n">
        <v>9.4</v>
      </c>
      <c r="D1046" s="212" t="n">
        <v>21.8</v>
      </c>
      <c r="E1046" s="212" t="n">
        <v>11.9</v>
      </c>
      <c r="F1046" s="123" t="n">
        <v>0</v>
      </c>
      <c r="G1046" s="213" t="n">
        <v>1.69339975999872</v>
      </c>
      <c r="H1046" s="214" t="n">
        <v>138.24</v>
      </c>
      <c r="I1046" s="125" t="n">
        <v>95</v>
      </c>
      <c r="J1046" s="125" t="n">
        <v>65</v>
      </c>
      <c r="K1046" s="125" t="n">
        <v>80</v>
      </c>
    </row>
    <row r="1047" customFormat="false" ht="15" hidden="false" customHeight="false" outlineLevel="0" collapsed="false">
      <c r="A1047" s="129" t="s">
        <v>430</v>
      </c>
      <c r="B1047" s="210" t="n">
        <v>43414</v>
      </c>
      <c r="C1047" s="211" t="n">
        <v>8.3</v>
      </c>
      <c r="D1047" s="212" t="n">
        <v>19</v>
      </c>
      <c r="E1047" s="212" t="n">
        <v>12.8</v>
      </c>
      <c r="F1047" s="123" t="n">
        <v>31.6</v>
      </c>
      <c r="G1047" s="213" t="n">
        <v>1.61283885573266</v>
      </c>
      <c r="H1047" s="214" t="n">
        <v>69.12</v>
      </c>
      <c r="I1047" s="125" t="n">
        <v>95</v>
      </c>
      <c r="J1047" s="125" t="n">
        <v>77</v>
      </c>
      <c r="K1047" s="125" t="n">
        <v>86</v>
      </c>
    </row>
    <row r="1048" customFormat="false" ht="15" hidden="false" customHeight="false" outlineLevel="0" collapsed="false">
      <c r="A1048" s="129" t="s">
        <v>430</v>
      </c>
      <c r="B1048" s="210" t="n">
        <v>43415</v>
      </c>
      <c r="C1048" s="211" t="n">
        <v>11.8</v>
      </c>
      <c r="D1048" s="212" t="n">
        <v>21</v>
      </c>
      <c r="E1048" s="212" t="n">
        <v>10.9</v>
      </c>
      <c r="F1048" s="123" t="n">
        <v>0</v>
      </c>
      <c r="G1048" s="213" t="n">
        <v>1.56594386020637</v>
      </c>
      <c r="H1048" s="214" t="n">
        <v>51.84</v>
      </c>
      <c r="I1048" s="125" t="n">
        <v>95</v>
      </c>
      <c r="J1048" s="125" t="n">
        <v>59</v>
      </c>
      <c r="K1048" s="125" t="n">
        <v>77</v>
      </c>
    </row>
    <row r="1049" customFormat="false" ht="15" hidden="false" customHeight="false" outlineLevel="0" collapsed="false">
      <c r="A1049" s="129" t="s">
        <v>430</v>
      </c>
      <c r="B1049" s="210" t="n">
        <v>43416</v>
      </c>
      <c r="C1049" s="211" t="n">
        <v>10.3</v>
      </c>
      <c r="D1049" s="212" t="n">
        <v>22.8</v>
      </c>
      <c r="E1049" s="212" t="n">
        <v>12</v>
      </c>
      <c r="F1049" s="123" t="n">
        <v>0</v>
      </c>
      <c r="G1049" s="213" t="n">
        <v>1.75313773855275</v>
      </c>
      <c r="H1049" s="214" t="n">
        <v>120.96</v>
      </c>
      <c r="I1049" s="125" t="n">
        <v>95</v>
      </c>
      <c r="J1049" s="125" t="n">
        <v>62</v>
      </c>
      <c r="K1049" s="125" t="n">
        <v>78.5</v>
      </c>
    </row>
    <row r="1050" customFormat="false" ht="15" hidden="false" customHeight="false" outlineLevel="0" collapsed="false">
      <c r="A1050" s="129" t="s">
        <v>430</v>
      </c>
      <c r="B1050" s="210" t="n">
        <v>43417</v>
      </c>
      <c r="C1050" s="211" t="n">
        <v>10.4</v>
      </c>
      <c r="D1050" s="212" t="n">
        <v>23.2</v>
      </c>
      <c r="E1050" s="212" t="n">
        <v>14.8</v>
      </c>
      <c r="F1050" s="123" t="n">
        <v>0</v>
      </c>
      <c r="G1050" s="213" t="n">
        <v>1.93984748471459</v>
      </c>
      <c r="H1050" s="214" t="n">
        <v>120.96</v>
      </c>
      <c r="I1050" s="125" t="n">
        <v>95</v>
      </c>
      <c r="J1050" s="125" t="n">
        <v>70</v>
      </c>
      <c r="K1050" s="125" t="n">
        <v>82.5</v>
      </c>
    </row>
    <row r="1051" customFormat="false" ht="15" hidden="false" customHeight="false" outlineLevel="0" collapsed="false">
      <c r="A1051" s="129" t="s">
        <v>430</v>
      </c>
      <c r="B1051" s="210" t="n">
        <v>43418</v>
      </c>
      <c r="C1051" s="211" t="n">
        <v>11</v>
      </c>
      <c r="D1051" s="212" t="n">
        <v>23.4</v>
      </c>
      <c r="E1051" s="212" t="n">
        <v>12.2</v>
      </c>
      <c r="F1051" s="123" t="n">
        <v>0</v>
      </c>
      <c r="G1051" s="213" t="n">
        <v>1.82890438250407</v>
      </c>
      <c r="H1051" s="214" t="n">
        <v>69.12</v>
      </c>
      <c r="I1051" s="125" t="n">
        <v>95</v>
      </c>
      <c r="J1051" s="125" t="n">
        <v>65</v>
      </c>
      <c r="K1051" s="125" t="n">
        <v>80</v>
      </c>
    </row>
    <row r="1052" customFormat="false" ht="15" hidden="false" customHeight="false" outlineLevel="0" collapsed="false">
      <c r="A1052" s="129" t="s">
        <v>430</v>
      </c>
      <c r="B1052" s="210" t="n">
        <v>43419</v>
      </c>
      <c r="C1052" s="211" t="n">
        <v>8.7</v>
      </c>
      <c r="D1052" s="212" t="n">
        <v>20.1</v>
      </c>
      <c r="E1052" s="212" t="n">
        <v>11.9</v>
      </c>
      <c r="F1052" s="123" t="n">
        <v>0</v>
      </c>
      <c r="G1052" s="213" t="n">
        <v>1.59821460407357</v>
      </c>
      <c r="H1052" s="214" t="n">
        <v>112.32</v>
      </c>
      <c r="I1052" s="125" t="n">
        <v>95</v>
      </c>
      <c r="J1052" s="125" t="n">
        <v>69</v>
      </c>
      <c r="K1052" s="125" t="n">
        <v>82</v>
      </c>
    </row>
    <row r="1053" customFormat="false" ht="15" hidden="false" customHeight="false" outlineLevel="0" collapsed="false">
      <c r="A1053" s="129" t="s">
        <v>430</v>
      </c>
      <c r="B1053" s="210" t="n">
        <v>43420</v>
      </c>
      <c r="C1053" s="211" t="n">
        <v>10.3</v>
      </c>
      <c r="D1053" s="212" t="n">
        <v>20.9</v>
      </c>
      <c r="E1053" s="212" t="n">
        <v>12</v>
      </c>
      <c r="F1053" s="123" t="n">
        <v>0</v>
      </c>
      <c r="G1053" s="213" t="n">
        <v>1.59479076042282</v>
      </c>
      <c r="H1053" s="214" t="n">
        <v>164.16</v>
      </c>
      <c r="I1053" s="125" t="n">
        <v>95</v>
      </c>
      <c r="J1053" s="125" t="n">
        <v>60</v>
      </c>
      <c r="K1053" s="125" t="n">
        <v>77.5</v>
      </c>
    </row>
    <row r="1054" customFormat="false" ht="15" hidden="false" customHeight="false" outlineLevel="0" collapsed="false">
      <c r="A1054" s="129" t="s">
        <v>430</v>
      </c>
      <c r="B1054" s="210" t="n">
        <v>43421</v>
      </c>
      <c r="C1054" s="211" t="n">
        <v>5.2</v>
      </c>
      <c r="D1054" s="212" t="n">
        <v>16.9</v>
      </c>
      <c r="E1054" s="212" t="n">
        <v>10.9</v>
      </c>
      <c r="F1054" s="123" t="n">
        <v>0</v>
      </c>
      <c r="G1054" s="213" t="n">
        <v>1.32562736006054</v>
      </c>
      <c r="H1054" s="214" t="n">
        <v>172.8</v>
      </c>
      <c r="I1054" s="125" t="n">
        <v>93</v>
      </c>
      <c r="J1054" s="125" t="n">
        <v>66</v>
      </c>
      <c r="K1054" s="125" t="n">
        <v>79.5</v>
      </c>
    </row>
    <row r="1055" customFormat="false" ht="15" hidden="false" customHeight="false" outlineLevel="0" collapsed="false">
      <c r="A1055" s="129" t="s">
        <v>430</v>
      </c>
      <c r="B1055" s="210" t="n">
        <v>43422</v>
      </c>
      <c r="C1055" s="211" t="n">
        <v>8.7</v>
      </c>
      <c r="D1055" s="212" t="n">
        <v>15.9</v>
      </c>
      <c r="E1055" s="212" t="n">
        <v>8.9</v>
      </c>
      <c r="F1055" s="123" t="n">
        <v>0</v>
      </c>
      <c r="G1055" s="213" t="n">
        <v>1.177883624726</v>
      </c>
      <c r="H1055" s="214" t="n">
        <v>190.08</v>
      </c>
      <c r="I1055" s="125" t="n">
        <v>90</v>
      </c>
      <c r="J1055" s="125" t="n">
        <v>64</v>
      </c>
      <c r="K1055" s="125" t="n">
        <v>77</v>
      </c>
    </row>
    <row r="1056" customFormat="false" ht="15" hidden="false" customHeight="false" outlineLevel="0" collapsed="false">
      <c r="A1056" s="129" t="s">
        <v>430</v>
      </c>
      <c r="B1056" s="210" t="n">
        <v>43423</v>
      </c>
      <c r="C1056" s="211" t="n">
        <v>1.1</v>
      </c>
      <c r="D1056" s="212" t="n">
        <v>11</v>
      </c>
      <c r="E1056" s="212" t="n">
        <v>10</v>
      </c>
      <c r="F1056" s="123" t="n">
        <v>49.8</v>
      </c>
      <c r="G1056" s="213" t="n">
        <v>1.12739883325748</v>
      </c>
      <c r="H1056" s="214" t="n">
        <v>164.16</v>
      </c>
      <c r="I1056" s="125" t="n">
        <v>96</v>
      </c>
      <c r="J1056" s="125" t="n">
        <v>81</v>
      </c>
      <c r="K1056" s="125" t="n">
        <v>88.5</v>
      </c>
    </row>
    <row r="1057" customFormat="false" ht="15" hidden="false" customHeight="false" outlineLevel="0" collapsed="false">
      <c r="A1057" s="129" t="s">
        <v>430</v>
      </c>
      <c r="B1057" s="210" t="n">
        <v>43424</v>
      </c>
      <c r="C1057" s="211" t="n">
        <v>8.5</v>
      </c>
      <c r="D1057" s="212" t="n">
        <v>17.8</v>
      </c>
      <c r="E1057" s="212" t="n">
        <v>12</v>
      </c>
      <c r="F1057" s="123" t="n">
        <v>7.4</v>
      </c>
      <c r="G1057" s="213" t="n">
        <v>1.4800142569532</v>
      </c>
      <c r="H1057" s="214" t="n">
        <v>103.68</v>
      </c>
      <c r="I1057" s="125" t="n">
        <v>95</v>
      </c>
      <c r="J1057" s="125" t="n">
        <v>73</v>
      </c>
      <c r="K1057" s="125" t="n">
        <v>84</v>
      </c>
    </row>
    <row r="1058" customFormat="false" ht="15" hidden="false" customHeight="false" outlineLevel="0" collapsed="false">
      <c r="A1058" s="129" t="s">
        <v>430</v>
      </c>
      <c r="B1058" s="210" t="n">
        <v>43425</v>
      </c>
      <c r="C1058" s="211" t="n">
        <v>7.3</v>
      </c>
      <c r="D1058" s="212" t="n">
        <v>18.4</v>
      </c>
      <c r="E1058" s="212" t="n">
        <v>11.8</v>
      </c>
      <c r="F1058" s="123" t="n">
        <v>5.1</v>
      </c>
      <c r="G1058" s="213" t="n">
        <v>1.49664985545349</v>
      </c>
      <c r="H1058" s="214" t="n">
        <v>95.04</v>
      </c>
      <c r="I1058" s="125" t="n">
        <v>95</v>
      </c>
      <c r="J1058" s="125" t="n">
        <v>71</v>
      </c>
      <c r="K1058" s="125" t="n">
        <v>83</v>
      </c>
    </row>
    <row r="1059" customFormat="false" ht="15" hidden="false" customHeight="false" outlineLevel="0" collapsed="false">
      <c r="A1059" s="129" t="s">
        <v>430</v>
      </c>
      <c r="B1059" s="210" t="n">
        <v>43426</v>
      </c>
      <c r="C1059" s="211" t="n">
        <v>8.6</v>
      </c>
      <c r="D1059" s="212" t="n">
        <v>20.2</v>
      </c>
      <c r="E1059" s="212" t="n">
        <v>9.8</v>
      </c>
      <c r="F1059" s="123" t="n">
        <v>0</v>
      </c>
      <c r="G1059" s="213" t="n">
        <v>1.63909548674812</v>
      </c>
      <c r="H1059" s="214" t="n">
        <v>51.84</v>
      </c>
      <c r="I1059" s="125" t="n">
        <v>96</v>
      </c>
      <c r="J1059" s="125" t="n">
        <v>83</v>
      </c>
      <c r="K1059" s="125" t="n">
        <v>89.5</v>
      </c>
    </row>
    <row r="1060" customFormat="false" ht="15" hidden="false" customHeight="false" outlineLevel="0" collapsed="false">
      <c r="A1060" s="129" t="s">
        <v>430</v>
      </c>
      <c r="B1060" s="210" t="n">
        <v>43427</v>
      </c>
      <c r="C1060" s="211" t="n">
        <v>6.2</v>
      </c>
      <c r="D1060" s="212" t="n">
        <v>22</v>
      </c>
      <c r="E1060" s="212" t="n">
        <v>12.5</v>
      </c>
      <c r="F1060" s="123" t="n">
        <v>0</v>
      </c>
      <c r="G1060" s="213" t="n">
        <v>1.6786910782892</v>
      </c>
      <c r="H1060" s="214" t="n">
        <v>103.68</v>
      </c>
      <c r="I1060" s="125" t="n">
        <v>93</v>
      </c>
      <c r="J1060" s="125" t="n">
        <v>62</v>
      </c>
      <c r="K1060" s="125" t="n">
        <v>77.5</v>
      </c>
    </row>
    <row r="1061" customFormat="false" ht="15" hidden="false" customHeight="false" outlineLevel="0" collapsed="false">
      <c r="A1061" s="129" t="s">
        <v>430</v>
      </c>
      <c r="B1061" s="210" t="n">
        <v>43428</v>
      </c>
      <c r="C1061" s="211" t="n">
        <v>5.5</v>
      </c>
      <c r="D1061" s="212" t="n">
        <v>19.2</v>
      </c>
      <c r="E1061" s="212" t="n">
        <v>11.8</v>
      </c>
      <c r="F1061" s="123" t="n">
        <v>0</v>
      </c>
      <c r="G1061" s="213" t="n">
        <v>1.54817679346017</v>
      </c>
      <c r="H1061" s="214" t="n">
        <v>69.12</v>
      </c>
      <c r="I1061" s="125" t="n">
        <v>95</v>
      </c>
      <c r="J1061" s="125" t="n">
        <v>71</v>
      </c>
      <c r="K1061" s="125" t="n">
        <v>83</v>
      </c>
    </row>
    <row r="1062" customFormat="false" ht="15" hidden="false" customHeight="false" outlineLevel="0" collapsed="false">
      <c r="A1062" s="129" t="s">
        <v>430</v>
      </c>
      <c r="B1062" s="210" t="n">
        <v>43429</v>
      </c>
      <c r="C1062" s="211" t="n">
        <v>7.4</v>
      </c>
      <c r="D1062" s="212" t="n">
        <v>17.1</v>
      </c>
      <c r="E1062" s="212" t="n">
        <v>12.4</v>
      </c>
      <c r="F1062" s="123" t="n">
        <v>13.2</v>
      </c>
      <c r="G1062" s="213" t="n">
        <v>1.37261646792116</v>
      </c>
      <c r="H1062" s="214" t="n">
        <v>112.32</v>
      </c>
      <c r="I1062" s="125" t="n">
        <v>95</v>
      </c>
      <c r="J1062" s="125" t="n">
        <v>62</v>
      </c>
      <c r="K1062" s="125" t="n">
        <v>78.5</v>
      </c>
    </row>
    <row r="1063" customFormat="false" ht="15" hidden="false" customHeight="false" outlineLevel="0" collapsed="false">
      <c r="A1063" s="129" t="s">
        <v>430</v>
      </c>
      <c r="B1063" s="210" t="n">
        <v>43430</v>
      </c>
      <c r="C1063" s="211" t="n">
        <v>3.5</v>
      </c>
      <c r="D1063" s="212" t="n">
        <v>15</v>
      </c>
      <c r="E1063" s="212" t="n">
        <v>9.8</v>
      </c>
      <c r="F1063" s="123" t="n">
        <v>20.2</v>
      </c>
      <c r="G1063" s="213" t="n">
        <v>1.26681907457</v>
      </c>
      <c r="H1063" s="214" t="n">
        <v>77.76</v>
      </c>
      <c r="I1063" s="125" t="n">
        <v>96</v>
      </c>
      <c r="J1063" s="125" t="n">
        <v>74</v>
      </c>
      <c r="K1063" s="125" t="n">
        <v>85</v>
      </c>
    </row>
    <row r="1064" customFormat="false" ht="15" hidden="false" customHeight="false" outlineLevel="0" collapsed="false">
      <c r="A1064" s="129" t="s">
        <v>430</v>
      </c>
      <c r="B1064" s="210" t="n">
        <v>43431</v>
      </c>
      <c r="C1064" s="211" t="n">
        <v>4.4</v>
      </c>
      <c r="D1064" s="212" t="n">
        <v>14.5</v>
      </c>
      <c r="E1064" s="212" t="n">
        <v>11.8</v>
      </c>
      <c r="F1064" s="123" t="n">
        <v>0.7</v>
      </c>
      <c r="G1064" s="213" t="n">
        <v>1.21362865758032</v>
      </c>
      <c r="H1064" s="214" t="n">
        <v>181.44</v>
      </c>
      <c r="I1064" s="125" t="n">
        <v>90</v>
      </c>
      <c r="J1064" s="125" t="n">
        <v>68</v>
      </c>
      <c r="K1064" s="125" t="n">
        <v>79</v>
      </c>
    </row>
    <row r="1065" customFormat="false" ht="15" hidden="false" customHeight="false" outlineLevel="0" collapsed="false">
      <c r="A1065" s="129" t="s">
        <v>430</v>
      </c>
      <c r="B1065" s="210" t="n">
        <v>43432</v>
      </c>
      <c r="C1065" s="211" t="n">
        <v>8.9</v>
      </c>
      <c r="D1065" s="212" t="n">
        <v>17.6</v>
      </c>
      <c r="E1065" s="212" t="n">
        <v>8</v>
      </c>
      <c r="F1065" s="123" t="n">
        <v>0</v>
      </c>
      <c r="G1065" s="213" t="n">
        <v>1.32606550592168</v>
      </c>
      <c r="H1065" s="214" t="n">
        <v>95.04</v>
      </c>
      <c r="I1065" s="125" t="n">
        <v>95</v>
      </c>
      <c r="J1065" s="125" t="n">
        <v>69</v>
      </c>
      <c r="K1065" s="125" t="n">
        <v>82</v>
      </c>
    </row>
    <row r="1066" customFormat="false" ht="15" hidden="false" customHeight="false" outlineLevel="0" collapsed="false">
      <c r="A1066" s="129" t="s">
        <v>430</v>
      </c>
      <c r="B1066" s="210" t="n">
        <v>43433</v>
      </c>
      <c r="C1066" s="211" t="n">
        <v>9.6</v>
      </c>
      <c r="D1066" s="212" t="n">
        <v>15.9</v>
      </c>
      <c r="E1066" s="212" t="n">
        <v>6.5</v>
      </c>
      <c r="F1066" s="123" t="n">
        <v>0</v>
      </c>
      <c r="G1066" s="213" t="n">
        <v>1.11950224591395</v>
      </c>
      <c r="H1066" s="214" t="n">
        <v>77.76</v>
      </c>
      <c r="I1066" s="125" t="n">
        <v>95</v>
      </c>
      <c r="J1066" s="125" t="n">
        <v>54</v>
      </c>
      <c r="K1066" s="125" t="n">
        <v>74.5</v>
      </c>
    </row>
    <row r="1067" customFormat="false" ht="15" hidden="false" customHeight="false" outlineLevel="0" collapsed="false">
      <c r="A1067" s="129" t="s">
        <v>430</v>
      </c>
      <c r="B1067" s="210" t="n">
        <v>43434</v>
      </c>
      <c r="C1067" s="211" t="n">
        <v>6.2</v>
      </c>
      <c r="D1067" s="212" t="n">
        <v>16.5</v>
      </c>
      <c r="E1067" s="212" t="n">
        <v>5.9</v>
      </c>
      <c r="F1067" s="123" t="n">
        <v>0</v>
      </c>
      <c r="G1067" s="213" t="n">
        <v>1.22593474088864</v>
      </c>
      <c r="H1067" s="214" t="n">
        <v>69.12</v>
      </c>
      <c r="I1067" s="125" t="n">
        <v>95</v>
      </c>
      <c r="J1067" s="125" t="n">
        <v>72</v>
      </c>
      <c r="K1067" s="125" t="n">
        <v>83.5</v>
      </c>
    </row>
    <row r="1068" customFormat="false" ht="15" hidden="false" customHeight="false" outlineLevel="0" collapsed="false">
      <c r="A1068" s="129" t="s">
        <v>430</v>
      </c>
      <c r="B1068" s="210" t="n">
        <v>43435</v>
      </c>
      <c r="C1068" s="211" t="n">
        <v>6.5</v>
      </c>
      <c r="D1068" s="212" t="n">
        <v>18</v>
      </c>
      <c r="E1068" s="212" t="n">
        <v>10.4</v>
      </c>
      <c r="F1068" s="123" t="n">
        <v>5.9</v>
      </c>
      <c r="G1068" s="213" t="n">
        <v>1.37764268158912</v>
      </c>
      <c r="H1068" s="214" t="n">
        <v>69.12</v>
      </c>
      <c r="I1068" s="125" t="n">
        <v>95</v>
      </c>
      <c r="J1068" s="125" t="n">
        <v>63</v>
      </c>
      <c r="K1068" s="125" t="n">
        <v>79</v>
      </c>
    </row>
    <row r="1069" customFormat="false" ht="15" hidden="false" customHeight="false" outlineLevel="0" collapsed="false">
      <c r="A1069" s="129" t="s">
        <v>430</v>
      </c>
      <c r="B1069" s="210" t="n">
        <v>43436</v>
      </c>
      <c r="C1069" s="211" t="n">
        <v>7.4</v>
      </c>
      <c r="D1069" s="212" t="n">
        <v>16.6</v>
      </c>
      <c r="E1069" s="212" t="n">
        <v>7.2</v>
      </c>
      <c r="F1069" s="123" t="n">
        <v>0</v>
      </c>
      <c r="G1069" s="213" t="n">
        <v>1.26295784881662</v>
      </c>
      <c r="H1069" s="214" t="n">
        <v>60.48</v>
      </c>
      <c r="I1069" s="125" t="n">
        <v>95</v>
      </c>
      <c r="J1069" s="125" t="n">
        <v>72</v>
      </c>
      <c r="K1069" s="125" t="n">
        <v>83.5</v>
      </c>
    </row>
    <row r="1070" customFormat="false" ht="15" hidden="false" customHeight="false" outlineLevel="0" collapsed="false">
      <c r="A1070" s="129" t="s">
        <v>430</v>
      </c>
      <c r="B1070" s="210" t="n">
        <v>43437</v>
      </c>
      <c r="C1070" s="211" t="n">
        <v>7.3</v>
      </c>
      <c r="D1070" s="212" t="n">
        <v>18</v>
      </c>
      <c r="E1070" s="212" t="n">
        <v>9</v>
      </c>
      <c r="F1070" s="123" t="n">
        <v>0</v>
      </c>
      <c r="G1070" s="213" t="n">
        <v>1.44414685429428</v>
      </c>
      <c r="H1070" s="214" t="n">
        <v>69.12</v>
      </c>
      <c r="I1070" s="125" t="n">
        <v>96</v>
      </c>
      <c r="J1070" s="125" t="n">
        <v>79</v>
      </c>
      <c r="K1070" s="125" t="n">
        <v>87.5</v>
      </c>
    </row>
    <row r="1071" customFormat="false" ht="15" hidden="false" customHeight="false" outlineLevel="0" collapsed="false">
      <c r="A1071" s="129" t="s">
        <v>430</v>
      </c>
      <c r="B1071" s="210" t="n">
        <v>43438</v>
      </c>
      <c r="C1071" s="211" t="n">
        <v>9.5</v>
      </c>
      <c r="D1071" s="212" t="n">
        <v>19.8</v>
      </c>
      <c r="E1071" s="212" t="n">
        <v>13</v>
      </c>
      <c r="F1071" s="123" t="n">
        <v>0</v>
      </c>
      <c r="G1071" s="213" t="n">
        <v>1.70010420766166</v>
      </c>
      <c r="H1071" s="214" t="n">
        <v>95.04</v>
      </c>
      <c r="I1071" s="125" t="n">
        <v>96</v>
      </c>
      <c r="J1071" s="125" t="n">
        <v>79</v>
      </c>
      <c r="K1071" s="125" t="n">
        <v>87.5</v>
      </c>
    </row>
    <row r="1072" customFormat="false" ht="15" hidden="false" customHeight="false" outlineLevel="0" collapsed="false">
      <c r="A1072" s="129" t="s">
        <v>430</v>
      </c>
      <c r="B1072" s="210" t="n">
        <v>43439</v>
      </c>
      <c r="C1072" s="211" t="n">
        <v>7.1</v>
      </c>
      <c r="D1072" s="212" t="n">
        <v>18.4</v>
      </c>
      <c r="E1072" s="212" t="n">
        <v>8.2</v>
      </c>
      <c r="F1072" s="123" t="n">
        <v>0</v>
      </c>
      <c r="G1072" s="213" t="n">
        <v>1.4290941577838</v>
      </c>
      <c r="H1072" s="214" t="n">
        <v>51.84</v>
      </c>
      <c r="I1072" s="125" t="n">
        <v>96</v>
      </c>
      <c r="J1072" s="125" t="n">
        <v>76</v>
      </c>
      <c r="K1072" s="125" t="n">
        <v>86</v>
      </c>
    </row>
    <row r="1073" customFormat="false" ht="15" hidden="false" customHeight="false" outlineLevel="0" collapsed="false">
      <c r="A1073" s="129" t="s">
        <v>430</v>
      </c>
      <c r="B1073" s="210" t="n">
        <v>43440</v>
      </c>
      <c r="C1073" s="211" t="n">
        <v>4.6</v>
      </c>
      <c r="D1073" s="212" t="n">
        <v>18</v>
      </c>
      <c r="E1073" s="212" t="n">
        <v>9.8</v>
      </c>
      <c r="F1073" s="123" t="n">
        <v>0</v>
      </c>
      <c r="G1073" s="213" t="n">
        <v>1.50132987244335</v>
      </c>
      <c r="H1073" s="214" t="n">
        <v>51.84</v>
      </c>
      <c r="I1073" s="125" t="n">
        <v>95</v>
      </c>
      <c r="J1073" s="125" t="n">
        <v>86</v>
      </c>
      <c r="K1073" s="125" t="n">
        <v>90.5</v>
      </c>
    </row>
    <row r="1074" customFormat="false" ht="15" hidden="false" customHeight="false" outlineLevel="0" collapsed="false">
      <c r="A1074" s="129" t="s">
        <v>430</v>
      </c>
      <c r="B1074" s="210" t="n">
        <v>43441</v>
      </c>
      <c r="C1074" s="211" t="n">
        <v>8.6</v>
      </c>
      <c r="D1074" s="212" t="n">
        <v>18.2</v>
      </c>
      <c r="E1074" s="212" t="n">
        <v>7.6</v>
      </c>
      <c r="F1074" s="123" t="n">
        <v>0</v>
      </c>
      <c r="G1074" s="213" t="n">
        <v>1.38421254654505</v>
      </c>
      <c r="H1074" s="214" t="n">
        <v>60.48</v>
      </c>
      <c r="I1074" s="125" t="n">
        <v>96</v>
      </c>
      <c r="J1074" s="125" t="n">
        <v>73</v>
      </c>
      <c r="K1074" s="125" t="n">
        <v>84.5</v>
      </c>
    </row>
    <row r="1075" customFormat="false" ht="15" hidden="false" customHeight="false" outlineLevel="0" collapsed="false">
      <c r="A1075" s="129" t="s">
        <v>430</v>
      </c>
      <c r="B1075" s="210" t="n">
        <v>43442</v>
      </c>
      <c r="C1075" s="211" t="n">
        <v>9.4</v>
      </c>
      <c r="D1075" s="212" t="n">
        <v>16.8</v>
      </c>
      <c r="E1075" s="212" t="n">
        <v>13.2</v>
      </c>
      <c r="F1075" s="123" t="n">
        <v>0</v>
      </c>
      <c r="G1075" s="213" t="n">
        <v>1.29342117082225</v>
      </c>
      <c r="H1075" s="214" t="n">
        <v>129.6</v>
      </c>
      <c r="I1075" s="125" t="n">
        <v>90</v>
      </c>
      <c r="J1075" s="125" t="n">
        <v>57</v>
      </c>
      <c r="K1075" s="125" t="n">
        <v>73.5</v>
      </c>
    </row>
    <row r="1076" customFormat="false" ht="15" hidden="false" customHeight="false" outlineLevel="0" collapsed="false">
      <c r="A1076" s="129" t="s">
        <v>430</v>
      </c>
      <c r="B1076" s="210" t="n">
        <v>43443</v>
      </c>
      <c r="C1076" s="211" t="n">
        <v>3</v>
      </c>
      <c r="D1076" s="212" t="n">
        <v>16</v>
      </c>
      <c r="E1076" s="212" t="n">
        <v>14</v>
      </c>
      <c r="F1076" s="123" t="n">
        <v>0</v>
      </c>
      <c r="G1076" s="213" t="n">
        <v>1.40966202342454</v>
      </c>
      <c r="H1076" s="214" t="n">
        <v>155.52</v>
      </c>
      <c r="I1076" s="125" t="n">
        <v>90</v>
      </c>
      <c r="J1076" s="125" t="n">
        <v>74</v>
      </c>
      <c r="K1076" s="125" t="n">
        <v>82</v>
      </c>
    </row>
    <row r="1077" customFormat="false" ht="15" hidden="false" customHeight="false" outlineLevel="0" collapsed="false">
      <c r="A1077" s="129" t="s">
        <v>430</v>
      </c>
      <c r="B1077" s="210" t="n">
        <v>43444</v>
      </c>
      <c r="C1077" s="211" t="n">
        <v>3.2</v>
      </c>
      <c r="D1077" s="212" t="n">
        <v>14.9</v>
      </c>
      <c r="E1077" s="212" t="n">
        <v>9</v>
      </c>
      <c r="F1077" s="123" t="n">
        <v>0</v>
      </c>
      <c r="G1077" s="213" t="n">
        <v>1.14977543048422</v>
      </c>
      <c r="H1077" s="214" t="n">
        <v>164.16</v>
      </c>
      <c r="I1077" s="125" t="n">
        <v>91</v>
      </c>
      <c r="J1077" s="125" t="n">
        <v>66</v>
      </c>
      <c r="K1077" s="125" t="n">
        <v>78.5</v>
      </c>
    </row>
    <row r="1078" customFormat="false" ht="15" hidden="false" customHeight="false" outlineLevel="0" collapsed="false">
      <c r="A1078" s="129" t="s">
        <v>430</v>
      </c>
      <c r="B1078" s="210" t="n">
        <v>43445</v>
      </c>
      <c r="C1078" s="211" t="n">
        <v>6.7</v>
      </c>
      <c r="D1078" s="212" t="n">
        <v>15</v>
      </c>
      <c r="E1078" s="212" t="n">
        <v>7</v>
      </c>
      <c r="F1078" s="123" t="n">
        <v>0</v>
      </c>
      <c r="G1078" s="213" t="n">
        <v>1.14061816191419</v>
      </c>
      <c r="H1078" s="214" t="n">
        <v>146.88</v>
      </c>
      <c r="I1078" s="125" t="n">
        <v>95</v>
      </c>
      <c r="J1078" s="125" t="n">
        <v>66</v>
      </c>
      <c r="K1078" s="125" t="n">
        <v>80.5</v>
      </c>
    </row>
    <row r="1079" customFormat="false" ht="15" hidden="false" customHeight="false" outlineLevel="0" collapsed="false">
      <c r="A1079" s="129" t="s">
        <v>430</v>
      </c>
      <c r="B1079" s="210" t="n">
        <v>43446</v>
      </c>
      <c r="C1079" s="211" t="n">
        <v>7.832895</v>
      </c>
      <c r="D1079" s="212" t="n">
        <v>16</v>
      </c>
      <c r="E1079" s="212" t="n">
        <v>4.9</v>
      </c>
      <c r="F1079" s="123" t="n">
        <v>0</v>
      </c>
      <c r="G1079" s="213" t="n">
        <v>1.14084705035858</v>
      </c>
      <c r="H1079" s="214" t="n">
        <v>172.8</v>
      </c>
      <c r="I1079" s="125" t="n">
        <v>95</v>
      </c>
      <c r="J1079" s="125" t="n">
        <v>64</v>
      </c>
      <c r="K1079" s="125" t="n">
        <v>79.5</v>
      </c>
    </row>
    <row r="1080" customFormat="false" ht="15" hidden="false" customHeight="false" outlineLevel="0" collapsed="false">
      <c r="A1080" s="129" t="s">
        <v>430</v>
      </c>
      <c r="B1080" s="210" t="n">
        <v>43447</v>
      </c>
      <c r="C1080" s="211" t="n">
        <v>7.23741</v>
      </c>
      <c r="D1080" s="212" t="n">
        <v>13</v>
      </c>
      <c r="E1080" s="212" t="n">
        <v>5.2</v>
      </c>
      <c r="F1080" s="123" t="n">
        <v>29.6</v>
      </c>
      <c r="G1080" s="213" t="n">
        <v>1.11695649900524</v>
      </c>
      <c r="H1080" s="214" t="n">
        <v>172.8</v>
      </c>
      <c r="I1080" s="125" t="n">
        <v>96</v>
      </c>
      <c r="J1080" s="125" t="n">
        <v>90</v>
      </c>
      <c r="K1080" s="125" t="n">
        <v>93</v>
      </c>
    </row>
    <row r="1081" customFormat="false" ht="15" hidden="false" customHeight="false" outlineLevel="0" collapsed="false">
      <c r="A1081" s="129" t="s">
        <v>430</v>
      </c>
      <c r="B1081" s="210" t="n">
        <v>43448</v>
      </c>
      <c r="C1081" s="211" t="n">
        <v>8.56071</v>
      </c>
      <c r="D1081" s="212" t="n">
        <v>13.2</v>
      </c>
      <c r="E1081" s="212" t="n">
        <v>11</v>
      </c>
      <c r="F1081" s="123" t="n">
        <v>0</v>
      </c>
      <c r="G1081" s="213" t="n">
        <v>1.27866828398089</v>
      </c>
      <c r="H1081" s="214" t="n">
        <v>172.8</v>
      </c>
      <c r="I1081" s="125" t="n">
        <v>95</v>
      </c>
      <c r="J1081" s="125" t="n">
        <v>85</v>
      </c>
      <c r="K1081" s="125" t="n">
        <v>90</v>
      </c>
    </row>
    <row r="1082" customFormat="false" ht="15" hidden="false" customHeight="false" outlineLevel="0" collapsed="false">
      <c r="A1082" s="129" t="s">
        <v>430</v>
      </c>
      <c r="B1082" s="210" t="n">
        <v>43449</v>
      </c>
      <c r="C1082" s="211" t="n">
        <v>7.435905</v>
      </c>
      <c r="D1082" s="212" t="n">
        <v>14.2</v>
      </c>
      <c r="E1082" s="212" t="n">
        <v>4.9</v>
      </c>
      <c r="F1082" s="123" t="n">
        <v>0</v>
      </c>
      <c r="G1082" s="213" t="n">
        <v>1.04641645172372</v>
      </c>
      <c r="H1082" s="214" t="n">
        <v>172.8</v>
      </c>
      <c r="I1082" s="125" t="n">
        <v>95</v>
      </c>
      <c r="J1082" s="125" t="n">
        <v>64</v>
      </c>
      <c r="K1082" s="125" t="n">
        <v>79.5</v>
      </c>
    </row>
    <row r="1083" customFormat="false" ht="15" hidden="false" customHeight="false" outlineLevel="0" collapsed="false">
      <c r="A1083" s="129" t="s">
        <v>430</v>
      </c>
      <c r="B1083" s="210" t="n">
        <v>43450</v>
      </c>
      <c r="C1083" s="211" t="n">
        <v>7.89906</v>
      </c>
      <c r="D1083" s="212" t="n">
        <v>16.2</v>
      </c>
      <c r="E1083" s="212" t="n">
        <v>5</v>
      </c>
      <c r="F1083" s="123" t="n">
        <v>0</v>
      </c>
      <c r="G1083" s="213" t="n">
        <v>1.23675246208984</v>
      </c>
      <c r="H1083" s="214" t="n">
        <v>172.8</v>
      </c>
      <c r="I1083" s="125" t="n">
        <v>95</v>
      </c>
      <c r="J1083" s="125" t="n">
        <v>83</v>
      </c>
      <c r="K1083" s="125" t="n">
        <v>89</v>
      </c>
    </row>
    <row r="1084" customFormat="false" ht="15" hidden="false" customHeight="false" outlineLevel="0" collapsed="false">
      <c r="A1084" s="129" t="s">
        <v>430</v>
      </c>
      <c r="B1084" s="210" t="n">
        <v>43451</v>
      </c>
      <c r="C1084" s="211" t="n">
        <v>8.29605</v>
      </c>
      <c r="D1084" s="212" t="n">
        <v>15.2</v>
      </c>
      <c r="E1084" s="212" t="n">
        <v>7.8</v>
      </c>
      <c r="F1084" s="123" t="n">
        <v>0.4</v>
      </c>
      <c r="G1084" s="213" t="n">
        <v>1.16107590015087</v>
      </c>
      <c r="H1084" s="214" t="n">
        <v>103.68</v>
      </c>
      <c r="I1084" s="125" t="n">
        <v>94</v>
      </c>
      <c r="J1084" s="125" t="n">
        <v>66</v>
      </c>
      <c r="K1084" s="125" t="n">
        <v>80</v>
      </c>
    </row>
    <row r="1085" customFormat="false" ht="15" hidden="false" customHeight="false" outlineLevel="0" collapsed="false">
      <c r="A1085" s="129" t="s">
        <v>430</v>
      </c>
      <c r="B1085" s="210" t="n">
        <v>43452</v>
      </c>
      <c r="C1085" s="211" t="n">
        <v>8.2</v>
      </c>
      <c r="D1085" s="212" t="n">
        <v>15</v>
      </c>
      <c r="E1085" s="212" t="n">
        <v>2.8</v>
      </c>
      <c r="F1085" s="123" t="n">
        <v>0</v>
      </c>
      <c r="G1085" s="213" t="n">
        <v>1.06133549589991</v>
      </c>
      <c r="H1085" s="214" t="n">
        <v>51.84</v>
      </c>
      <c r="I1085" s="125" t="n">
        <v>96</v>
      </c>
      <c r="J1085" s="125" t="n">
        <v>65</v>
      </c>
      <c r="K1085" s="125" t="n">
        <v>80.5</v>
      </c>
    </row>
    <row r="1086" customFormat="false" ht="15" hidden="false" customHeight="false" outlineLevel="0" collapsed="false">
      <c r="A1086" s="129" t="s">
        <v>430</v>
      </c>
      <c r="B1086" s="210" t="n">
        <v>43453</v>
      </c>
      <c r="C1086" s="211" t="n">
        <v>7.2</v>
      </c>
      <c r="D1086" s="212" t="n">
        <v>16</v>
      </c>
      <c r="E1086" s="212" t="n">
        <v>3.5</v>
      </c>
      <c r="F1086" s="123" t="n">
        <v>0</v>
      </c>
      <c r="G1086" s="213" t="n">
        <v>1.13057868404314</v>
      </c>
      <c r="H1086" s="214" t="n">
        <v>51.84</v>
      </c>
      <c r="I1086" s="125" t="n">
        <v>95</v>
      </c>
      <c r="J1086" s="125" t="n">
        <v>68</v>
      </c>
      <c r="K1086" s="125" t="n">
        <v>81.5</v>
      </c>
    </row>
    <row r="1087" customFormat="false" ht="15" hidden="false" customHeight="false" outlineLevel="0" collapsed="false">
      <c r="A1087" s="129" t="s">
        <v>430</v>
      </c>
      <c r="B1087" s="210" t="n">
        <v>43454</v>
      </c>
      <c r="C1087" s="211" t="n">
        <v>5.4</v>
      </c>
      <c r="D1087" s="212" t="n">
        <v>15.1</v>
      </c>
      <c r="E1087" s="212" t="n">
        <v>5</v>
      </c>
      <c r="F1087" s="123" t="n">
        <v>0</v>
      </c>
      <c r="G1087" s="213" t="n">
        <v>1.17710306857385</v>
      </c>
      <c r="H1087" s="214" t="n">
        <v>51.84</v>
      </c>
      <c r="I1087" s="125" t="n">
        <v>96</v>
      </c>
      <c r="J1087" s="125" t="n">
        <v>81</v>
      </c>
      <c r="K1087" s="125" t="n">
        <v>88.5</v>
      </c>
    </row>
    <row r="1088" customFormat="false" ht="15" hidden="false" customHeight="false" outlineLevel="0" collapsed="false">
      <c r="A1088" s="129" t="s">
        <v>430</v>
      </c>
      <c r="B1088" s="210" t="n">
        <v>43455</v>
      </c>
      <c r="C1088" s="211" t="n">
        <v>8.8</v>
      </c>
      <c r="D1088" s="212" t="n">
        <v>16</v>
      </c>
      <c r="E1088" s="212" t="n">
        <v>3.9</v>
      </c>
      <c r="F1088" s="123" t="n">
        <v>0</v>
      </c>
      <c r="G1088" s="213" t="n">
        <v>1.15538595312697</v>
      </c>
      <c r="H1088" s="214" t="n">
        <v>51.84</v>
      </c>
      <c r="I1088" s="125" t="n">
        <v>96</v>
      </c>
      <c r="J1088" s="125" t="n">
        <v>70</v>
      </c>
      <c r="K1088" s="125" t="n">
        <v>83</v>
      </c>
    </row>
    <row r="1089" customFormat="false" ht="15" hidden="false" customHeight="false" outlineLevel="0" collapsed="false">
      <c r="A1089" s="129" t="s">
        <v>430</v>
      </c>
      <c r="B1089" s="210" t="n">
        <v>43456</v>
      </c>
      <c r="C1089" s="211" t="n">
        <v>5.3</v>
      </c>
      <c r="D1089" s="212" t="n">
        <v>16.2</v>
      </c>
      <c r="E1089" s="212" t="n">
        <v>5.4</v>
      </c>
      <c r="F1089" s="123" t="n">
        <v>0</v>
      </c>
      <c r="G1089" s="213" t="n">
        <v>1.25170830866176</v>
      </c>
      <c r="H1089" s="214" t="n">
        <v>69.12</v>
      </c>
      <c r="I1089" s="125" t="n">
        <v>96</v>
      </c>
      <c r="J1089" s="125" t="n">
        <v>82</v>
      </c>
      <c r="K1089" s="125" t="n">
        <v>89</v>
      </c>
    </row>
    <row r="1090" customFormat="false" ht="15" hidden="false" customHeight="false" outlineLevel="0" collapsed="false">
      <c r="A1090" s="129" t="s">
        <v>430</v>
      </c>
      <c r="B1090" s="210" t="n">
        <v>43457</v>
      </c>
      <c r="C1090" s="211" t="n">
        <v>4.9</v>
      </c>
      <c r="D1090" s="212" t="n">
        <v>17.5</v>
      </c>
      <c r="E1090" s="212" t="n">
        <v>11.4</v>
      </c>
      <c r="F1090" s="123" t="n">
        <v>0</v>
      </c>
      <c r="G1090" s="213" t="n">
        <v>1.55307018319427</v>
      </c>
      <c r="H1090" s="214" t="n">
        <v>95.04</v>
      </c>
      <c r="I1090" s="125" t="n">
        <v>96</v>
      </c>
      <c r="J1090" s="125" t="n">
        <v>88</v>
      </c>
      <c r="K1090" s="125" t="n">
        <v>92</v>
      </c>
    </row>
    <row r="1091" customFormat="false" ht="15" hidden="false" customHeight="false" outlineLevel="0" collapsed="false">
      <c r="A1091" s="129" t="s">
        <v>430</v>
      </c>
      <c r="B1091" s="210" t="n">
        <v>43458</v>
      </c>
      <c r="C1091" s="211" t="n">
        <v>6.2</v>
      </c>
      <c r="D1091" s="212" t="n">
        <v>18.4</v>
      </c>
      <c r="E1091" s="212" t="n">
        <v>11.5</v>
      </c>
      <c r="F1091" s="123" t="n">
        <v>0</v>
      </c>
      <c r="G1091" s="213" t="n">
        <v>1.58578226750406</v>
      </c>
      <c r="H1091" s="214" t="n">
        <v>112.32</v>
      </c>
      <c r="I1091" s="125" t="n">
        <v>96</v>
      </c>
      <c r="J1091" s="125" t="n">
        <v>84</v>
      </c>
      <c r="K1091" s="125" t="n">
        <v>90</v>
      </c>
    </row>
    <row r="1092" customFormat="false" ht="15" hidden="false" customHeight="false" outlineLevel="0" collapsed="false">
      <c r="A1092" s="129" t="s">
        <v>430</v>
      </c>
      <c r="B1092" s="210" t="n">
        <v>43459</v>
      </c>
      <c r="C1092" s="211" t="n">
        <v>9.7</v>
      </c>
      <c r="D1092" s="212" t="n">
        <v>16.8</v>
      </c>
      <c r="E1092" s="212" t="n">
        <v>3.4</v>
      </c>
      <c r="F1092" s="123" t="n">
        <v>0</v>
      </c>
      <c r="G1092" s="213" t="n">
        <v>1.06079504876815</v>
      </c>
      <c r="H1092" s="214" t="n">
        <v>129.6</v>
      </c>
      <c r="I1092" s="125" t="n">
        <v>95</v>
      </c>
      <c r="J1092" s="125" t="n">
        <v>39</v>
      </c>
      <c r="K1092" s="125" t="n">
        <v>67</v>
      </c>
    </row>
    <row r="1093" customFormat="false" ht="15" hidden="false" customHeight="false" outlineLevel="0" collapsed="false">
      <c r="A1093" s="129" t="s">
        <v>430</v>
      </c>
      <c r="B1093" s="210" t="n">
        <v>43460</v>
      </c>
      <c r="C1093" s="211" t="n">
        <v>8.6</v>
      </c>
      <c r="D1093" s="212" t="n">
        <v>15.6</v>
      </c>
      <c r="E1093" s="212" t="n">
        <v>2</v>
      </c>
      <c r="F1093" s="123" t="n">
        <v>0</v>
      </c>
      <c r="G1093" s="213" t="n">
        <v>1.07116620770527</v>
      </c>
      <c r="H1093" s="214" t="n">
        <v>86.4</v>
      </c>
      <c r="I1093" s="125" t="n">
        <v>95</v>
      </c>
      <c r="J1093" s="125" t="n">
        <v>65</v>
      </c>
      <c r="K1093" s="125" t="n">
        <v>80</v>
      </c>
    </row>
    <row r="1094" customFormat="false" ht="15" hidden="false" customHeight="false" outlineLevel="0" collapsed="false">
      <c r="A1094" s="129" t="s">
        <v>430</v>
      </c>
      <c r="B1094" s="210" t="n">
        <v>43461</v>
      </c>
      <c r="C1094" s="211" t="n">
        <v>9.6</v>
      </c>
      <c r="D1094" s="212" t="n">
        <v>16.2</v>
      </c>
      <c r="E1094" s="212" t="n">
        <v>3.2</v>
      </c>
      <c r="F1094" s="123" t="n">
        <v>0</v>
      </c>
      <c r="G1094" s="213" t="n">
        <v>1.07073675118009</v>
      </c>
      <c r="H1094" s="214" t="n">
        <v>43.2</v>
      </c>
      <c r="I1094" s="125" t="n">
        <v>95</v>
      </c>
      <c r="J1094" s="125" t="n">
        <v>51</v>
      </c>
      <c r="K1094" s="125" t="n">
        <v>73</v>
      </c>
    </row>
    <row r="1095" customFormat="false" ht="15" hidden="false" customHeight="false" outlineLevel="0" collapsed="false">
      <c r="A1095" s="129" t="s">
        <v>430</v>
      </c>
      <c r="B1095" s="210" t="n">
        <v>43462</v>
      </c>
      <c r="C1095" s="211" t="n">
        <v>4.9</v>
      </c>
      <c r="D1095" s="212" t="n">
        <v>12.5</v>
      </c>
      <c r="E1095" s="212" t="n">
        <v>2.9</v>
      </c>
      <c r="F1095" s="123" t="n">
        <v>0</v>
      </c>
      <c r="G1095" s="213" t="n">
        <v>0.948060770579494</v>
      </c>
      <c r="H1095" s="214" t="n">
        <v>34.56</v>
      </c>
      <c r="I1095" s="125" t="n">
        <v>95</v>
      </c>
      <c r="J1095" s="125" t="n">
        <v>69</v>
      </c>
      <c r="K1095" s="125" t="n">
        <v>82</v>
      </c>
    </row>
    <row r="1096" customFormat="false" ht="15" hidden="false" customHeight="false" outlineLevel="0" collapsed="false">
      <c r="A1096" s="129" t="s">
        <v>430</v>
      </c>
      <c r="B1096" s="210" t="n">
        <v>43463</v>
      </c>
      <c r="C1096" s="211" t="n">
        <v>8.5</v>
      </c>
      <c r="D1096" s="212" t="n">
        <v>16.8</v>
      </c>
      <c r="E1096" s="212" t="n">
        <v>5</v>
      </c>
      <c r="F1096" s="123" t="n">
        <v>0</v>
      </c>
      <c r="G1096" s="213" t="n">
        <v>1.19748635342721</v>
      </c>
      <c r="H1096" s="214" t="n">
        <v>43.2</v>
      </c>
      <c r="I1096" s="125" t="n">
        <v>96</v>
      </c>
      <c r="J1096" s="125" t="n">
        <v>64</v>
      </c>
      <c r="K1096" s="125" t="n">
        <v>80</v>
      </c>
    </row>
    <row r="1097" customFormat="false" ht="15" hidden="false" customHeight="false" outlineLevel="0" collapsed="false">
      <c r="A1097" s="129" t="s">
        <v>430</v>
      </c>
      <c r="B1097" s="210" t="n">
        <v>43464</v>
      </c>
      <c r="C1097" s="211" t="n">
        <v>6.8</v>
      </c>
      <c r="D1097" s="212" t="n">
        <v>14</v>
      </c>
      <c r="E1097" s="212" t="n">
        <v>2.8</v>
      </c>
      <c r="F1097" s="123" t="n">
        <v>0</v>
      </c>
      <c r="G1097" s="213" t="n">
        <v>1.04319940816224</v>
      </c>
      <c r="H1097" s="214" t="n">
        <v>60.48</v>
      </c>
      <c r="I1097" s="125" t="n">
        <v>95</v>
      </c>
      <c r="J1097" s="125" t="n">
        <v>76</v>
      </c>
      <c r="K1097" s="125" t="n">
        <v>85.5</v>
      </c>
    </row>
    <row r="1098" customFormat="false" ht="15" hidden="false" customHeight="false" outlineLevel="0" collapsed="false">
      <c r="A1098" s="129" t="s">
        <v>430</v>
      </c>
      <c r="B1098" s="210" t="n">
        <v>43465</v>
      </c>
      <c r="C1098" s="211" t="n">
        <v>9.1</v>
      </c>
      <c r="D1098" s="212" t="n">
        <v>16.8</v>
      </c>
      <c r="E1098" s="212" t="n">
        <v>2</v>
      </c>
      <c r="F1098" s="123" t="n">
        <v>0</v>
      </c>
      <c r="G1098" s="213" t="n">
        <v>1.07359063925408</v>
      </c>
      <c r="H1098" s="214" t="n">
        <v>60.48</v>
      </c>
      <c r="I1098" s="125" t="n">
        <v>96</v>
      </c>
      <c r="J1098" s="125" t="n">
        <v>44</v>
      </c>
      <c r="K1098" s="125" t="n">
        <v>70</v>
      </c>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0000"/>
    <pageSetUpPr fitToPage="false"/>
  </sheetPr>
  <dimension ref="A1:Z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5"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1" min="1" style="123" width="19.57"/>
    <col collapsed="false" customWidth="true" hidden="false" outlineLevel="0" max="2" min="2" style="123" width="18.14"/>
    <col collapsed="false" customWidth="true" hidden="false" outlineLevel="0" max="3" min="3" style="123" width="17.86"/>
    <col collapsed="false" customWidth="true" hidden="false" outlineLevel="0" max="4" min="4" style="123" width="24"/>
    <col collapsed="false" customWidth="true" hidden="false" outlineLevel="0" max="5" min="5" style="123" width="25.86"/>
    <col collapsed="false" customWidth="true" hidden="false" outlineLevel="0" max="6" min="6" style="123" width="26.29"/>
    <col collapsed="false" customWidth="true" hidden="false" outlineLevel="0" max="7" min="7" style="215" width="23.42"/>
    <col collapsed="false" customWidth="true" hidden="false" outlineLevel="0" max="8" min="8" style="164" width="14.86"/>
    <col collapsed="false" customWidth="true" hidden="false" outlineLevel="0" max="9" min="9" style="164" width="25.29"/>
    <col collapsed="false" customWidth="true" hidden="false" outlineLevel="0" max="10" min="10" style="213" width="13.86"/>
    <col collapsed="false" customWidth="true" hidden="false" outlineLevel="0" max="11" min="11" style="216" width="28.86"/>
    <col collapsed="false" customWidth="true" hidden="false" outlineLevel="0" max="12" min="12" style="213" width="25.42"/>
    <col collapsed="false" customWidth="true" hidden="false" outlineLevel="0" max="13" min="13" style="123" width="26.42"/>
    <col collapsed="false" customWidth="true" hidden="false" outlineLevel="0" max="14" min="14" style="123" width="25.86"/>
    <col collapsed="false" customWidth="true" hidden="false" outlineLevel="0" max="15" min="15" style="123" width="14.57"/>
    <col collapsed="false" customWidth="true" hidden="false" outlineLevel="0" max="16" min="16" style="123" width="20.57"/>
    <col collapsed="false" customWidth="true" hidden="false" outlineLevel="0" max="17" min="17" style="123" width="19.99"/>
    <col collapsed="false" customWidth="true" hidden="false" outlineLevel="0" max="18" min="18" style="123" width="20.57"/>
    <col collapsed="false" customWidth="true" hidden="false" outlineLevel="0" max="19" min="19" style="123" width="26.85"/>
    <col collapsed="false" customWidth="true" hidden="false" outlineLevel="0" max="20" min="20" style="123" width="18.29"/>
    <col collapsed="false" customWidth="true" hidden="false" outlineLevel="0" max="21" min="21" style="123" width="26.29"/>
    <col collapsed="false" customWidth="true" hidden="false" outlineLevel="0" max="22" min="22" style="123" width="23.57"/>
    <col collapsed="false" customWidth="true" hidden="false" outlineLevel="0" max="23" min="23" style="123" width="24"/>
    <col collapsed="false" customWidth="true" hidden="false" outlineLevel="0" max="24" min="24" style="123" width="25"/>
    <col collapsed="false" customWidth="true" hidden="false" outlineLevel="0" max="25" min="25" style="123" width="20.14"/>
    <col collapsed="false" customWidth="true" hidden="false" outlineLevel="0" max="26" min="26" style="123" width="26.29"/>
    <col collapsed="false" customWidth="true" hidden="false" outlineLevel="0" max="36" min="27" style="179" width="10.58"/>
    <col collapsed="false" customWidth="true" hidden="false" outlineLevel="0" max="1025" min="37" style="179" width="9.14"/>
  </cols>
  <sheetData>
    <row r="1" s="208" customFormat="true" ht="15" hidden="false" customHeight="false" outlineLevel="0" collapsed="false">
      <c r="A1" s="217" t="s">
        <v>37</v>
      </c>
      <c r="B1" s="127" t="s">
        <v>300</v>
      </c>
      <c r="C1" s="218" t="s">
        <v>303</v>
      </c>
      <c r="D1" s="218" t="s">
        <v>306</v>
      </c>
      <c r="E1" s="219" t="s">
        <v>309</v>
      </c>
      <c r="F1" s="220" t="s">
        <v>312</v>
      </c>
      <c r="G1" s="218" t="s">
        <v>315</v>
      </c>
      <c r="H1" s="221" t="s">
        <v>318</v>
      </c>
      <c r="I1" s="221" t="s">
        <v>321</v>
      </c>
      <c r="J1" s="218" t="s">
        <v>324</v>
      </c>
      <c r="K1" s="219" t="s">
        <v>327</v>
      </c>
      <c r="L1" s="62" t="s">
        <v>330</v>
      </c>
      <c r="M1" s="218" t="s">
        <v>333</v>
      </c>
      <c r="N1" s="218" t="s">
        <v>336</v>
      </c>
      <c r="O1" s="62" t="s">
        <v>450</v>
      </c>
      <c r="P1" s="218" t="s">
        <v>343</v>
      </c>
      <c r="Q1" s="218" t="s">
        <v>346</v>
      </c>
      <c r="R1" s="218" t="s">
        <v>349</v>
      </c>
      <c r="S1" s="218" t="s">
        <v>352</v>
      </c>
      <c r="T1" s="218" t="s">
        <v>355</v>
      </c>
      <c r="U1" s="218" t="s">
        <v>358</v>
      </c>
      <c r="V1" s="218" t="s">
        <v>362</v>
      </c>
      <c r="W1" s="218" t="s">
        <v>365</v>
      </c>
      <c r="X1" s="218" t="s">
        <v>369</v>
      </c>
      <c r="Y1" s="218" t="s">
        <v>373</v>
      </c>
      <c r="Z1" s="218" t="s">
        <v>377</v>
      </c>
    </row>
    <row r="2" customFormat="false" ht="15.75" hidden="false" customHeight="false" outlineLevel="0" collapsed="false">
      <c r="A2" s="222" t="s">
        <v>37</v>
      </c>
      <c r="B2" s="132" t="s">
        <v>299</v>
      </c>
      <c r="C2" s="209" t="s">
        <v>302</v>
      </c>
      <c r="D2" s="209" t="s">
        <v>305</v>
      </c>
      <c r="E2" s="155" t="s">
        <v>308</v>
      </c>
      <c r="F2" s="209" t="s">
        <v>311</v>
      </c>
      <c r="G2" s="209" t="s">
        <v>314</v>
      </c>
      <c r="H2" s="223" t="s">
        <v>317</v>
      </c>
      <c r="I2" s="223" t="s">
        <v>320</v>
      </c>
      <c r="J2" s="209" t="s">
        <v>323</v>
      </c>
      <c r="K2" s="209" t="s">
        <v>326</v>
      </c>
      <c r="L2" s="155" t="s">
        <v>329</v>
      </c>
      <c r="M2" s="209" t="s">
        <v>332</v>
      </c>
      <c r="N2" s="209" t="s">
        <v>335</v>
      </c>
      <c r="O2" s="224" t="s">
        <v>338</v>
      </c>
      <c r="P2" s="209" t="s">
        <v>342</v>
      </c>
      <c r="Q2" s="209" t="s">
        <v>345</v>
      </c>
      <c r="R2" s="155" t="s">
        <v>348</v>
      </c>
      <c r="S2" s="155" t="s">
        <v>351</v>
      </c>
      <c r="T2" s="155" t="s">
        <v>354</v>
      </c>
      <c r="U2" s="155" t="s">
        <v>357</v>
      </c>
      <c r="V2" s="156" t="s">
        <v>361</v>
      </c>
      <c r="W2" s="155" t="s">
        <v>364</v>
      </c>
      <c r="X2" s="155" t="s">
        <v>368</v>
      </c>
      <c r="Y2" s="155" t="s">
        <v>372</v>
      </c>
      <c r="Z2" s="155" t="s">
        <v>376</v>
      </c>
    </row>
    <row r="3" customFormat="false" ht="15" hidden="false" customHeight="false" outlineLevel="0" collapsed="false">
      <c r="A3" s="128" t="n">
        <v>1</v>
      </c>
      <c r="B3" s="128" t="n">
        <v>1</v>
      </c>
      <c r="C3" s="225" t="n">
        <v>42345</v>
      </c>
      <c r="D3" s="226" t="n">
        <v>42395</v>
      </c>
      <c r="E3" s="227" t="n">
        <v>42423</v>
      </c>
      <c r="F3" s="228" t="n">
        <v>42436</v>
      </c>
      <c r="G3" s="229" t="n">
        <v>42446</v>
      </c>
      <c r="H3" s="229" t="n">
        <v>42459</v>
      </c>
      <c r="I3" s="229" t="n">
        <v>42493</v>
      </c>
      <c r="J3" s="228" t="n">
        <v>42542</v>
      </c>
      <c r="K3" s="230" t="n">
        <v>12</v>
      </c>
      <c r="L3" s="231" t="n">
        <f aca="false">3.48630038804679*1000</f>
        <v>3486.30038804679</v>
      </c>
      <c r="M3" s="213" t="n">
        <v>7988.46153846154</v>
      </c>
      <c r="N3" s="232" t="n">
        <f aca="false">10.6723121428565*1000</f>
        <v>10672.3121428565</v>
      </c>
      <c r="O3" s="213" t="n">
        <v>72.4177998137976</v>
      </c>
      <c r="P3" s="213" t="n">
        <v>77.857257967033</v>
      </c>
      <c r="Q3" s="233" t="n">
        <v>75.3716653239872</v>
      </c>
      <c r="R3" s="233" t="n">
        <v>51.1440266926464</v>
      </c>
      <c r="S3" s="213" t="n">
        <v>8.3619</v>
      </c>
      <c r="T3" s="234" t="n">
        <v>25.0457038391225</v>
      </c>
      <c r="U3" s="233" t="n">
        <v>0.678557737484005</v>
      </c>
      <c r="V3" s="231" t="n">
        <v>0.33</v>
      </c>
      <c r="W3" s="213" t="n">
        <v>6704.95162296643</v>
      </c>
      <c r="X3" s="213" t="n">
        <v>51.9959066685162</v>
      </c>
      <c r="Y3" s="213" t="n">
        <v>0.762779950827133</v>
      </c>
      <c r="Z3" s="233" t="n">
        <v>3.86666666666667</v>
      </c>
    </row>
    <row r="4" customFormat="false" ht="15" hidden="false" customHeight="false" outlineLevel="0" collapsed="false">
      <c r="A4" s="128" t="n">
        <v>1</v>
      </c>
      <c r="B4" s="128" t="n">
        <v>2</v>
      </c>
      <c r="C4" s="225" t="n">
        <v>42345</v>
      </c>
      <c r="D4" s="226" t="n">
        <v>42395</v>
      </c>
      <c r="E4" s="227" t="n">
        <v>42423</v>
      </c>
      <c r="F4" s="228" t="n">
        <v>42436</v>
      </c>
      <c r="G4" s="229" t="n">
        <v>42447</v>
      </c>
      <c r="H4" s="229" t="n">
        <v>42459</v>
      </c>
      <c r="I4" s="229" t="n">
        <v>42493</v>
      </c>
      <c r="J4" s="228" t="n">
        <v>42542</v>
      </c>
      <c r="K4" s="230" t="n">
        <v>12</v>
      </c>
      <c r="L4" s="213" t="n">
        <f aca="false">3.49248452696729*1000</f>
        <v>3492.48452696729</v>
      </c>
      <c r="M4" s="213" t="n">
        <v>7484.61538461539</v>
      </c>
      <c r="N4" s="213" t="n">
        <v>10399.4576485378</v>
      </c>
      <c r="O4" s="213" t="n">
        <v>74.7100926224348</v>
      </c>
      <c r="P4" s="213" t="n">
        <v>75.0841135401666</v>
      </c>
      <c r="Q4" s="233" t="n">
        <v>82.4143867898554</v>
      </c>
      <c r="R4" s="233" t="n">
        <v>55.7051282051282</v>
      </c>
      <c r="S4" s="213" t="n">
        <v>9.0915</v>
      </c>
      <c r="T4" s="234" t="n">
        <v>30.4189435336976</v>
      </c>
      <c r="U4" s="233" t="n">
        <v>0.718403739380959</v>
      </c>
      <c r="V4" s="213" t="n">
        <v>0.335833333333333</v>
      </c>
      <c r="W4" s="213" t="n">
        <v>6592.13751082142</v>
      </c>
      <c r="X4" s="213" t="n">
        <v>52.9795460309217</v>
      </c>
      <c r="Y4" s="213" t="n">
        <v>0.845023759193201</v>
      </c>
      <c r="Z4" s="235" t="n">
        <v>3.93333333333333</v>
      </c>
    </row>
    <row r="5" customFormat="false" ht="15" hidden="false" customHeight="false" outlineLevel="0" collapsed="false">
      <c r="A5" s="140" t="n">
        <v>1</v>
      </c>
      <c r="B5" s="140" t="n">
        <v>3</v>
      </c>
      <c r="C5" s="236" t="n">
        <v>42345</v>
      </c>
      <c r="D5" s="237" t="n">
        <v>42395</v>
      </c>
      <c r="E5" s="238" t="n">
        <v>42423</v>
      </c>
      <c r="F5" s="180" t="n">
        <v>42436</v>
      </c>
      <c r="G5" s="239" t="n">
        <v>42446</v>
      </c>
      <c r="H5" s="239" t="n">
        <v>42458</v>
      </c>
      <c r="I5" s="239" t="n">
        <v>42493</v>
      </c>
      <c r="J5" s="180" t="n">
        <v>42542</v>
      </c>
      <c r="K5" s="240" t="n">
        <v>12</v>
      </c>
      <c r="L5" s="241" t="n">
        <f aca="false">3.48011624912629*1000</f>
        <v>3480.11624912629</v>
      </c>
      <c r="M5" s="241" t="n">
        <v>8150</v>
      </c>
      <c r="N5" s="241" t="n">
        <v>10945.1666371751</v>
      </c>
      <c r="O5" s="241" t="n">
        <v>76.3404714213887</v>
      </c>
      <c r="P5" s="241" t="n">
        <v>79.4061934330053</v>
      </c>
      <c r="Q5" s="242" t="n">
        <v>91.6238623409059</v>
      </c>
      <c r="R5" s="242" t="n">
        <v>59.0053710039363</v>
      </c>
      <c r="S5" s="241" t="n">
        <v>9.66435</v>
      </c>
      <c r="T5" s="243" t="n">
        <v>24.1197183098592</v>
      </c>
      <c r="U5" s="242" t="n">
        <v>0.69748112524938</v>
      </c>
      <c r="V5" s="241" t="n">
        <v>0.317959183673469</v>
      </c>
      <c r="W5" s="241" t="n">
        <v>6371.6532862919</v>
      </c>
      <c r="X5" s="241" t="n">
        <v>54.6187322623703</v>
      </c>
      <c r="Y5" s="241" t="n">
        <v>0.926060605508488</v>
      </c>
      <c r="Z5" s="242" t="n">
        <v>3.36666666666667</v>
      </c>
    </row>
    <row r="6" customFormat="false" ht="15" hidden="false" customHeight="false" outlineLevel="0" collapsed="false">
      <c r="A6" s="128" t="n">
        <v>2</v>
      </c>
      <c r="B6" s="128" t="n">
        <v>1</v>
      </c>
      <c r="C6" s="225" t="n">
        <v>42345</v>
      </c>
      <c r="D6" s="226" t="n">
        <v>42395</v>
      </c>
      <c r="E6" s="227" t="n">
        <v>42423</v>
      </c>
      <c r="F6" s="228" t="n">
        <v>42436</v>
      </c>
      <c r="G6" s="229" t="n">
        <v>42448</v>
      </c>
      <c r="H6" s="229" t="n">
        <v>42459</v>
      </c>
      <c r="I6" s="229" t="n">
        <v>42495</v>
      </c>
      <c r="J6" s="228" t="n">
        <v>42542</v>
      </c>
      <c r="K6" s="230" t="n">
        <v>12</v>
      </c>
      <c r="L6" s="213" t="n">
        <f aca="false">4.73655409631019*1000</f>
        <v>4736.55409631019</v>
      </c>
      <c r="M6" s="213" t="n">
        <v>8700</v>
      </c>
      <c r="N6" s="213" t="n">
        <v>11884.2666151601</v>
      </c>
      <c r="O6" s="213" t="n">
        <v>86.9071517770379</v>
      </c>
      <c r="P6" s="213" t="n">
        <v>80.5588817331163</v>
      </c>
      <c r="Q6" s="233" t="n">
        <v>77.5401423343491</v>
      </c>
      <c r="R6" s="233" t="n">
        <v>60.2679143214509</v>
      </c>
      <c r="S6" s="244" t="n">
        <v>7.25268</v>
      </c>
      <c r="T6" s="234" t="n">
        <v>31.9845857418112</v>
      </c>
      <c r="U6" s="245" t="n">
        <v>0.731279048100245</v>
      </c>
      <c r="V6" s="213" t="n">
        <v>0.398556701030928</v>
      </c>
      <c r="W6" s="213" t="n">
        <v>9535.61372960008</v>
      </c>
      <c r="X6" s="213" t="n">
        <v>49.6722521551724</v>
      </c>
      <c r="Y6" s="213" t="n">
        <v>0.632029736422414</v>
      </c>
      <c r="Z6" s="213" t="n">
        <v>3.63333333333333</v>
      </c>
    </row>
    <row r="7" customFormat="false" ht="15" hidden="false" customHeight="false" outlineLevel="0" collapsed="false">
      <c r="A7" s="128" t="n">
        <v>2</v>
      </c>
      <c r="B7" s="128" t="n">
        <v>2</v>
      </c>
      <c r="C7" s="225" t="n">
        <v>42345</v>
      </c>
      <c r="D7" s="226" t="n">
        <v>42395</v>
      </c>
      <c r="E7" s="227" t="n">
        <v>42423</v>
      </c>
      <c r="F7" s="228" t="n">
        <v>42436</v>
      </c>
      <c r="G7" s="229" t="n">
        <v>42452</v>
      </c>
      <c r="H7" s="229" t="n">
        <v>42460</v>
      </c>
      <c r="I7" s="229" t="n">
        <v>42495</v>
      </c>
      <c r="J7" s="228" t="n">
        <v>42542</v>
      </c>
      <c r="K7" s="230" t="n">
        <v>12</v>
      </c>
      <c r="L7" s="213" t="n">
        <f aca="false">4.23061506892875*1000</f>
        <v>4230.61506892875</v>
      </c>
      <c r="M7" s="213" t="n">
        <v>8438.46153846154</v>
      </c>
      <c r="N7" s="213" t="n">
        <v>10009.663852125</v>
      </c>
      <c r="O7" s="213" t="n">
        <v>78.685557182753</v>
      </c>
      <c r="P7" s="213" t="n">
        <v>89.9613305169173</v>
      </c>
      <c r="Q7" s="233" t="n">
        <v>80.7916608960285</v>
      </c>
      <c r="R7" s="233" t="n">
        <v>63.5099934147584</v>
      </c>
      <c r="S7" s="244" t="n">
        <v>8.55684</v>
      </c>
      <c r="T7" s="234" t="n">
        <v>44.6460980036298</v>
      </c>
      <c r="U7" s="245" t="n">
        <v>0.786095900373802</v>
      </c>
      <c r="V7" s="213" t="n">
        <v>0.42265306122449</v>
      </c>
      <c r="W7" s="213" t="n">
        <v>8486.83218098444</v>
      </c>
      <c r="X7" s="213" t="n">
        <v>49.8491660811657</v>
      </c>
      <c r="Y7" s="213" t="n">
        <v>0.74833568121046</v>
      </c>
      <c r="Z7" s="213" t="n">
        <v>2.73333333333333</v>
      </c>
    </row>
    <row r="8" s="249" customFormat="true" ht="15" hidden="false" customHeight="false" outlineLevel="0" collapsed="false">
      <c r="A8" s="140" t="n">
        <v>2</v>
      </c>
      <c r="B8" s="140" t="n">
        <v>3</v>
      </c>
      <c r="C8" s="236" t="n">
        <v>42345</v>
      </c>
      <c r="D8" s="237" t="n">
        <v>42395</v>
      </c>
      <c r="E8" s="238" t="n">
        <v>42423</v>
      </c>
      <c r="F8" s="180" t="n">
        <v>42436</v>
      </c>
      <c r="G8" s="239" t="n">
        <v>42447</v>
      </c>
      <c r="H8" s="239" t="n">
        <v>42458</v>
      </c>
      <c r="I8" s="239" t="n">
        <v>42493</v>
      </c>
      <c r="J8" s="180" t="n">
        <v>42542</v>
      </c>
      <c r="K8" s="240" t="n">
        <v>12</v>
      </c>
      <c r="L8" s="241" t="n">
        <f aca="false">4.43672386675744*1000</f>
        <v>4436.72386675744</v>
      </c>
      <c r="M8" s="241" t="n">
        <v>8396.15384615385</v>
      </c>
      <c r="N8" s="241" t="n">
        <v>11331.0825260604</v>
      </c>
      <c r="O8" s="241" t="n">
        <v>83.9080421699567</v>
      </c>
      <c r="P8" s="241" t="n">
        <v>90.062401726802</v>
      </c>
      <c r="Q8" s="242" t="n">
        <v>79.9933545934583</v>
      </c>
      <c r="R8" s="242" t="n">
        <v>61.896734665133</v>
      </c>
      <c r="S8" s="246" t="n">
        <v>7.95207</v>
      </c>
      <c r="T8" s="247" t="n">
        <v>26.7716535433071</v>
      </c>
      <c r="U8" s="248" t="n">
        <v>0.740512144157244</v>
      </c>
      <c r="V8" s="241" t="n">
        <v>0.391553398058252</v>
      </c>
      <c r="W8" s="241" t="n">
        <v>9221.43721719544</v>
      </c>
      <c r="X8" s="241" t="n">
        <v>48.1131494175785</v>
      </c>
      <c r="Y8" s="241" t="n">
        <v>0.671226547524638</v>
      </c>
      <c r="Z8" s="241" t="n">
        <v>2.8</v>
      </c>
    </row>
    <row r="9" s="249" customFormat="true" ht="15" hidden="false" customHeight="false" outlineLevel="0" collapsed="false">
      <c r="A9" s="128" t="n">
        <v>3</v>
      </c>
      <c r="B9" s="128" t="n">
        <v>1</v>
      </c>
      <c r="C9" s="225" t="n">
        <v>42345</v>
      </c>
      <c r="D9" s="226" t="n">
        <v>42395</v>
      </c>
      <c r="E9" s="227" t="n">
        <v>42423</v>
      </c>
      <c r="F9" s="228" t="n">
        <v>42436</v>
      </c>
      <c r="G9" s="229" t="n">
        <v>42452</v>
      </c>
      <c r="H9" s="229" t="n">
        <v>42462</v>
      </c>
      <c r="I9" s="229" t="n">
        <v>42500</v>
      </c>
      <c r="J9" s="228" t="n">
        <v>42542</v>
      </c>
      <c r="K9" s="250" t="n">
        <v>14</v>
      </c>
      <c r="L9" s="213" t="n">
        <f aca="false">4.44147455173182*1000</f>
        <v>4441.47455173182</v>
      </c>
      <c r="M9" s="213" t="n">
        <v>7007.69230769231</v>
      </c>
      <c r="N9" s="213" t="n">
        <v>13935.6610663223</v>
      </c>
      <c r="O9" s="213" t="n">
        <v>93.2977742820517</v>
      </c>
      <c r="P9" s="251" t="n">
        <v>62.8509092389684</v>
      </c>
      <c r="Q9" s="233" t="n">
        <v>84.597803249284</v>
      </c>
      <c r="R9" s="252" t="n">
        <v>61.3412050339682</v>
      </c>
      <c r="S9" s="244" t="n">
        <v>7.87227</v>
      </c>
      <c r="T9" s="253" t="n">
        <v>19.1646191646192</v>
      </c>
      <c r="U9" s="254" t="n">
        <v>0.669489404471242</v>
      </c>
      <c r="V9" s="213" t="n">
        <v>0.318712871287129</v>
      </c>
      <c r="W9" s="213" t="n">
        <v>10967.1913876493</v>
      </c>
      <c r="X9" s="213" t="n">
        <v>40.4978302533644</v>
      </c>
      <c r="Y9" s="213" t="n">
        <v>0.559315533629215</v>
      </c>
      <c r="Z9" s="213" t="n">
        <v>4.2</v>
      </c>
    </row>
    <row r="10" s="249" customFormat="true" ht="15" hidden="false" customHeight="false" outlineLevel="0" collapsed="false">
      <c r="A10" s="128" t="n">
        <v>3</v>
      </c>
      <c r="B10" s="128" t="n">
        <v>2</v>
      </c>
      <c r="C10" s="225" t="n">
        <v>42345</v>
      </c>
      <c r="D10" s="226" t="n">
        <v>42395</v>
      </c>
      <c r="E10" s="227" t="n">
        <v>42423</v>
      </c>
      <c r="F10" s="228" t="n">
        <v>42436</v>
      </c>
      <c r="G10" s="229" t="n">
        <v>42455</v>
      </c>
      <c r="H10" s="229" t="n">
        <v>42463</v>
      </c>
      <c r="I10" s="229" t="n">
        <v>42500</v>
      </c>
      <c r="J10" s="228" t="n">
        <v>42542</v>
      </c>
      <c r="K10" s="250" t="n">
        <v>14</v>
      </c>
      <c r="L10" s="213" t="n">
        <f aca="false">4.1403504818139*1000</f>
        <v>4140.3504818139</v>
      </c>
      <c r="M10" s="213" t="n">
        <v>8084.61538461538</v>
      </c>
      <c r="N10" s="213" t="n">
        <v>12162.7497497259</v>
      </c>
      <c r="O10" s="213" t="n">
        <v>88.1213123889298</v>
      </c>
      <c r="P10" s="255" t="n">
        <v>75.5580451181102</v>
      </c>
      <c r="Q10" s="233" t="n">
        <v>83.5863870073001</v>
      </c>
      <c r="R10" s="252" t="n">
        <v>57.9566260444309</v>
      </c>
      <c r="S10" s="244" t="n">
        <v>7.97886</v>
      </c>
      <c r="T10" s="253" t="n">
        <v>21.7391304347826</v>
      </c>
      <c r="U10" s="254" t="n">
        <v>0.724518009514387</v>
      </c>
      <c r="V10" s="213" t="n">
        <v>0.340412371134021</v>
      </c>
      <c r="W10" s="213" t="n">
        <v>10681.8649476954</v>
      </c>
      <c r="X10" s="213" t="n">
        <v>38.7605582179466</v>
      </c>
      <c r="Y10" s="213" t="n">
        <v>0.542570293934817</v>
      </c>
      <c r="Z10" s="213" t="n">
        <v>3.66666666666667</v>
      </c>
    </row>
    <row r="11" s="249" customFormat="true" ht="15" hidden="false" customHeight="false" outlineLevel="0" collapsed="false">
      <c r="A11" s="140" t="n">
        <v>3</v>
      </c>
      <c r="B11" s="140" t="n">
        <v>3</v>
      </c>
      <c r="C11" s="236" t="n">
        <v>42345</v>
      </c>
      <c r="D11" s="237" t="n">
        <v>42395</v>
      </c>
      <c r="E11" s="238" t="n">
        <v>42423</v>
      </c>
      <c r="F11" s="180" t="n">
        <v>42436</v>
      </c>
      <c r="G11" s="239" t="n">
        <v>42453</v>
      </c>
      <c r="H11" s="239" t="n">
        <v>42462</v>
      </c>
      <c r="I11" s="239" t="n">
        <v>42500</v>
      </c>
      <c r="J11" s="180" t="n">
        <v>42542</v>
      </c>
      <c r="K11" s="256" t="n">
        <v>14</v>
      </c>
      <c r="L11" s="241" t="n">
        <f aca="false">4.23073328876525*1000</f>
        <v>4230.73328876525</v>
      </c>
      <c r="M11" s="241" t="n">
        <v>7357.69230769231</v>
      </c>
      <c r="N11" s="241" t="n">
        <v>12583.7195255582</v>
      </c>
      <c r="O11" s="241" t="n">
        <v>92.170066631141</v>
      </c>
      <c r="P11" s="246" t="n">
        <v>75.5021584003339</v>
      </c>
      <c r="Q11" s="242" t="n">
        <v>77.6712296939198</v>
      </c>
      <c r="R11" s="248" t="n">
        <v>56.8906705340263</v>
      </c>
      <c r="S11" s="246" t="n">
        <v>7.66479</v>
      </c>
      <c r="T11" s="247" t="n">
        <v>22.3958333333333</v>
      </c>
      <c r="U11" s="248" t="n">
        <v>0.732454871104993</v>
      </c>
      <c r="V11" s="241" t="n">
        <v>0.336206896551724</v>
      </c>
      <c r="W11" s="241" t="n">
        <v>10603.2042449033</v>
      </c>
      <c r="X11" s="241" t="n">
        <v>39.9005167782075</v>
      </c>
      <c r="Y11" s="241" t="n">
        <v>0.536542249116557</v>
      </c>
      <c r="Z11" s="241" t="n">
        <v>3.53333333333333</v>
      </c>
    </row>
    <row r="12" s="249" customFormat="true" ht="15" hidden="false" customHeight="false" outlineLevel="0" collapsed="false">
      <c r="A12" s="128" t="n">
        <v>4</v>
      </c>
      <c r="B12" s="128" t="n">
        <v>1</v>
      </c>
      <c r="C12" s="225" t="n">
        <v>42345</v>
      </c>
      <c r="D12" s="226" t="n">
        <v>42395</v>
      </c>
      <c r="E12" s="227" t="n">
        <v>42423</v>
      </c>
      <c r="F12" s="228" t="n">
        <v>42436</v>
      </c>
      <c r="G12" s="229" t="n">
        <v>42448</v>
      </c>
      <c r="H12" s="229" t="n">
        <v>42459</v>
      </c>
      <c r="I12" s="229" t="n">
        <v>42491</v>
      </c>
      <c r="J12" s="228" t="n">
        <v>42542</v>
      </c>
      <c r="K12" s="230" t="n">
        <v>12</v>
      </c>
      <c r="L12" s="213" t="n">
        <f aca="false">3.99035909470911*1000</f>
        <v>3990.35909470911</v>
      </c>
      <c r="M12" s="213" t="n">
        <v>5973.07692307692</v>
      </c>
      <c r="N12" s="213" t="n">
        <v>10303.7441412677</v>
      </c>
      <c r="O12" s="213" t="n">
        <v>77.3734642387665</v>
      </c>
      <c r="P12" s="251" t="n">
        <v>63.4872137801527</v>
      </c>
      <c r="Q12" s="233" t="n">
        <v>76.8871070492403</v>
      </c>
      <c r="R12" s="252" t="n">
        <v>57.7365057413461</v>
      </c>
      <c r="S12" s="251" t="n">
        <v>8.24733</v>
      </c>
      <c r="T12" s="253" t="n">
        <v>34.7122302158273</v>
      </c>
      <c r="U12" s="252" t="n">
        <v>0.750925713778908</v>
      </c>
      <c r="V12" s="213" t="n">
        <v>0.387272727272727</v>
      </c>
      <c r="W12" s="244" t="n">
        <v>7382.27117329081</v>
      </c>
      <c r="X12" s="213" t="n">
        <v>54.0532716970125</v>
      </c>
      <c r="Y12" s="213" t="n">
        <v>0.782096788184073</v>
      </c>
      <c r="Z12" s="213" t="n">
        <v>3.13333333333333</v>
      </c>
    </row>
    <row r="13" s="249" customFormat="true" ht="15" hidden="false" customHeight="false" outlineLevel="0" collapsed="false">
      <c r="A13" s="128" t="n">
        <v>4</v>
      </c>
      <c r="B13" s="128" t="n">
        <v>2</v>
      </c>
      <c r="C13" s="225" t="n">
        <v>42345</v>
      </c>
      <c r="D13" s="226" t="n">
        <v>42395</v>
      </c>
      <c r="E13" s="227" t="n">
        <v>42423</v>
      </c>
      <c r="F13" s="228" t="n">
        <v>42436</v>
      </c>
      <c r="G13" s="229" t="n">
        <v>42448</v>
      </c>
      <c r="H13" s="229" t="n">
        <v>42459</v>
      </c>
      <c r="I13" s="229" t="n">
        <v>42493</v>
      </c>
      <c r="J13" s="228" t="n">
        <v>42542</v>
      </c>
      <c r="K13" s="230" t="n">
        <v>12</v>
      </c>
      <c r="L13" s="213" t="n">
        <f aca="false">3.80794693478823*1000</f>
        <v>3807.94693478823</v>
      </c>
      <c r="M13" s="213" t="n">
        <v>7400</v>
      </c>
      <c r="N13" s="213" t="n">
        <v>9987.46215609693</v>
      </c>
      <c r="O13" s="213" t="n">
        <v>77.1350232126031</v>
      </c>
      <c r="P13" s="255" t="n">
        <v>71.7478333460803</v>
      </c>
      <c r="Q13" s="233" t="n">
        <v>75.0477378328523</v>
      </c>
      <c r="R13" s="252" t="n">
        <v>57.9607602944116</v>
      </c>
      <c r="S13" s="251" t="n">
        <v>8.67597</v>
      </c>
      <c r="T13" s="253" t="n">
        <v>28.8695652173913</v>
      </c>
      <c r="U13" s="252" t="n">
        <v>0.772318553072218</v>
      </c>
      <c r="V13" s="213" t="n">
        <v>0.381272727272727</v>
      </c>
      <c r="W13" s="244" t="n">
        <v>7087.03555604783</v>
      </c>
      <c r="X13" s="213" t="n">
        <v>53.7311673501999</v>
      </c>
      <c r="Y13" s="213" t="n">
        <v>0.817842098237393</v>
      </c>
      <c r="Z13" s="213" t="n">
        <v>3.33333333333333</v>
      </c>
    </row>
    <row r="14" customFormat="false" ht="15" hidden="false" customHeight="false" outlineLevel="0" collapsed="false">
      <c r="A14" s="140" t="n">
        <v>4</v>
      </c>
      <c r="B14" s="140" t="n">
        <v>3</v>
      </c>
      <c r="C14" s="236" t="n">
        <v>42345</v>
      </c>
      <c r="D14" s="237" t="n">
        <v>42395</v>
      </c>
      <c r="E14" s="238" t="n">
        <v>42423</v>
      </c>
      <c r="F14" s="180" t="n">
        <v>42436</v>
      </c>
      <c r="G14" s="239" t="n">
        <v>42446</v>
      </c>
      <c r="H14" s="239" t="n">
        <v>42459</v>
      </c>
      <c r="I14" s="239" t="n">
        <v>42492</v>
      </c>
      <c r="J14" s="180" t="n">
        <v>42542</v>
      </c>
      <c r="K14" s="240" t="n">
        <v>12</v>
      </c>
      <c r="L14" s="241" t="n">
        <f aca="false">3.76020353034783*1000</f>
        <v>3760.20353034783</v>
      </c>
      <c r="M14" s="241" t="n">
        <v>6469.23076923077</v>
      </c>
      <c r="N14" s="241" t="n">
        <v>10127.1658564807</v>
      </c>
      <c r="O14" s="241" t="n">
        <v>76.7949571310181</v>
      </c>
      <c r="P14" s="241" t="n">
        <v>58.1419941956465</v>
      </c>
      <c r="Q14" s="242" t="n">
        <v>74.9356567835339</v>
      </c>
      <c r="R14" s="248" t="n">
        <v>56.8241957506164</v>
      </c>
      <c r="S14" s="241" t="n">
        <v>8.61384</v>
      </c>
      <c r="T14" s="243" t="n">
        <v>24.007561436673</v>
      </c>
      <c r="U14" s="242" t="n">
        <v>0.758306501733401</v>
      </c>
      <c r="V14" s="241" t="n">
        <v>0.371298701298701</v>
      </c>
      <c r="W14" s="241" t="n">
        <v>7286.20822394773</v>
      </c>
      <c r="X14" s="241" t="n">
        <v>51.6071379622269</v>
      </c>
      <c r="Y14" s="241" t="n">
        <v>0.779887068885173</v>
      </c>
      <c r="Z14" s="241" t="n">
        <v>3.4</v>
      </c>
    </row>
    <row r="15" customFormat="false" ht="15" hidden="false" customHeight="false" outlineLevel="0" collapsed="false">
      <c r="A15" s="128" t="n">
        <v>5</v>
      </c>
      <c r="B15" s="128" t="n">
        <v>1</v>
      </c>
      <c r="C15" s="225" t="n">
        <v>42345</v>
      </c>
      <c r="D15" s="226" t="n">
        <v>42395</v>
      </c>
      <c r="E15" s="227" t="n">
        <v>42423</v>
      </c>
      <c r="F15" s="228" t="n">
        <v>42436</v>
      </c>
      <c r="G15" s="229" t="n">
        <v>42449</v>
      </c>
      <c r="H15" s="229" t="n">
        <v>42459</v>
      </c>
      <c r="I15" s="229" t="n">
        <v>42494</v>
      </c>
      <c r="J15" s="228" t="n">
        <v>42542</v>
      </c>
      <c r="K15" s="230" t="n">
        <v>12</v>
      </c>
      <c r="L15" s="213" t="n">
        <f aca="false">4.17944395930221*1000</f>
        <v>4179.44395930221</v>
      </c>
      <c r="M15" s="213" t="n">
        <v>11369.2307692308</v>
      </c>
      <c r="N15" s="213" t="n">
        <v>11938.2229901007</v>
      </c>
      <c r="O15" s="213" t="n">
        <v>77.7574314158567</v>
      </c>
      <c r="P15" s="213" t="n">
        <v>160.274125648051</v>
      </c>
      <c r="Q15" s="252" t="n">
        <v>115.713563878249</v>
      </c>
      <c r="R15" s="252" t="n">
        <v>75.3679129180967</v>
      </c>
      <c r="S15" s="251" t="n">
        <v>10.27881</v>
      </c>
      <c r="T15" s="257" t="n">
        <v>36.0248447204969</v>
      </c>
      <c r="U15" s="245" t="n">
        <v>0.651331705567354</v>
      </c>
      <c r="V15" s="213" t="n">
        <v>0.350089285714286</v>
      </c>
      <c r="W15" s="213" t="n">
        <v>9561.38190466031</v>
      </c>
      <c r="X15" s="244" t="n">
        <v>43.7117144883116</v>
      </c>
      <c r="Y15" s="213" t="n">
        <v>0.788253347367723</v>
      </c>
      <c r="Z15" s="213" t="n">
        <v>5.86666666666667</v>
      </c>
    </row>
    <row r="16" customFormat="false" ht="15" hidden="false" customHeight="false" outlineLevel="0" collapsed="false">
      <c r="A16" s="128" t="n">
        <v>5</v>
      </c>
      <c r="B16" s="128" t="n">
        <v>2</v>
      </c>
      <c r="C16" s="225" t="n">
        <v>42345</v>
      </c>
      <c r="D16" s="226" t="n">
        <v>42395</v>
      </c>
      <c r="E16" s="227" t="n">
        <v>42423</v>
      </c>
      <c r="F16" s="228" t="n">
        <v>42436</v>
      </c>
      <c r="G16" s="229" t="n">
        <v>42445</v>
      </c>
      <c r="H16" s="229" t="n">
        <v>42459</v>
      </c>
      <c r="I16" s="229" t="n">
        <v>42494</v>
      </c>
      <c r="J16" s="228" t="n">
        <v>42542</v>
      </c>
      <c r="K16" s="230" t="n">
        <v>12</v>
      </c>
      <c r="L16" s="213" t="n">
        <f aca="false">4.72656413368775*1000</f>
        <v>4726.56413368775</v>
      </c>
      <c r="M16" s="213" t="n">
        <v>11411.5384615385</v>
      </c>
      <c r="N16" s="213" t="n">
        <v>13548.2272027441</v>
      </c>
      <c r="O16" s="213" t="n">
        <v>91.5938599648414</v>
      </c>
      <c r="P16" s="244" t="n">
        <v>143.65665079366</v>
      </c>
      <c r="Q16" s="252" t="n">
        <v>152.111019261472</v>
      </c>
      <c r="R16" s="252" t="n">
        <v>102.835855856645</v>
      </c>
      <c r="S16" s="251" t="n">
        <v>12.40149</v>
      </c>
      <c r="T16" s="257" t="n">
        <v>35.0104821802935</v>
      </c>
      <c r="U16" s="245" t="n">
        <v>0.676057897422106</v>
      </c>
      <c r="V16" s="213" t="n">
        <v>0.348869565217391</v>
      </c>
      <c r="W16" s="213" t="n">
        <v>10142.0114295487</v>
      </c>
      <c r="X16" s="244" t="n">
        <v>46.6038139132534</v>
      </c>
      <c r="Y16" s="213" t="n">
        <v>1.01395917931065</v>
      </c>
      <c r="Z16" s="213" t="n">
        <v>6.8</v>
      </c>
    </row>
    <row r="17" customFormat="false" ht="15" hidden="false" customHeight="false" outlineLevel="0" collapsed="false">
      <c r="A17" s="140" t="n">
        <v>5</v>
      </c>
      <c r="B17" s="140" t="n">
        <v>3</v>
      </c>
      <c r="C17" s="236" t="n">
        <v>42345</v>
      </c>
      <c r="D17" s="237" t="n">
        <v>42395</v>
      </c>
      <c r="E17" s="238" t="n">
        <v>42423</v>
      </c>
      <c r="F17" s="180" t="n">
        <v>42436</v>
      </c>
      <c r="G17" s="239" t="n">
        <v>42446</v>
      </c>
      <c r="H17" s="239" t="n">
        <v>42459</v>
      </c>
      <c r="I17" s="239" t="n">
        <v>42494</v>
      </c>
      <c r="J17" s="180" t="n">
        <v>42542</v>
      </c>
      <c r="K17" s="240" t="n">
        <v>12</v>
      </c>
      <c r="L17" s="241" t="n">
        <f aca="false">3.73860036148967*1000</f>
        <v>3738.60036148967</v>
      </c>
      <c r="M17" s="241" t="n">
        <v>11834.6153846154</v>
      </c>
      <c r="N17" s="241" t="n">
        <v>10962.7360558891</v>
      </c>
      <c r="O17" s="241" t="n">
        <v>72.256513859531</v>
      </c>
      <c r="P17" s="241" t="n">
        <v>153.685713954237</v>
      </c>
      <c r="Q17" s="242" t="n">
        <v>120.624855659961</v>
      </c>
      <c r="R17" s="248" t="n">
        <v>79.5050752874393</v>
      </c>
      <c r="S17" s="241" t="n">
        <v>12.12162</v>
      </c>
      <c r="T17" s="243" t="n">
        <v>28.2608695652174</v>
      </c>
      <c r="U17" s="242" t="n">
        <v>0.659110221126916</v>
      </c>
      <c r="V17" s="241" t="n">
        <v>0.341028037383177</v>
      </c>
      <c r="W17" s="241" t="n">
        <v>9112.29023166312</v>
      </c>
      <c r="X17" s="241" t="n">
        <v>41.0281089214969</v>
      </c>
      <c r="Y17" s="241" t="n">
        <v>0.872503764324553</v>
      </c>
      <c r="Z17" s="241" t="n">
        <v>6.16666666666667</v>
      </c>
    </row>
    <row r="18" customFormat="false" ht="15" hidden="false" customHeight="false" outlineLevel="0" collapsed="false">
      <c r="A18" s="128" t="n">
        <v>6</v>
      </c>
      <c r="B18" s="128" t="n">
        <v>1</v>
      </c>
      <c r="C18" s="225" t="n">
        <v>42345</v>
      </c>
      <c r="D18" s="226" t="n">
        <v>42395</v>
      </c>
      <c r="E18" s="227" t="n">
        <v>42423</v>
      </c>
      <c r="F18" s="228" t="n">
        <v>42436</v>
      </c>
      <c r="G18" s="229" t="n">
        <v>42448</v>
      </c>
      <c r="H18" s="229" t="n">
        <v>42459</v>
      </c>
      <c r="I18" s="229" t="n">
        <v>42495</v>
      </c>
      <c r="J18" s="228" t="n">
        <v>42542</v>
      </c>
      <c r="K18" s="230" t="n">
        <v>12</v>
      </c>
      <c r="L18" s="213" t="n">
        <f aca="false">4.90388296702059*1000</f>
        <v>4903.88296702059</v>
      </c>
      <c r="M18" s="213" t="n">
        <v>9359</v>
      </c>
      <c r="N18" s="213" t="n">
        <v>12320.2990522346</v>
      </c>
      <c r="O18" s="213" t="n">
        <v>92.0990374708903</v>
      </c>
      <c r="P18" s="213" t="n">
        <v>129.327255932</v>
      </c>
      <c r="Q18" s="252" t="n">
        <v>135.595954294447</v>
      </c>
      <c r="R18" s="252" t="n">
        <v>101.363260928316</v>
      </c>
      <c r="S18" s="213" t="n">
        <v>11.7819</v>
      </c>
      <c r="T18" s="234" t="n">
        <v>36.9767441860465</v>
      </c>
      <c r="U18" s="233" t="n">
        <v>0.747538976776589</v>
      </c>
      <c r="V18" s="213" t="n">
        <v>0.398032786885246</v>
      </c>
      <c r="W18" s="213" t="n">
        <v>11935.0759235982</v>
      </c>
      <c r="X18" s="213" t="n">
        <v>41.0879913828163</v>
      </c>
      <c r="Y18" s="213" t="n">
        <v>0.849288781882813</v>
      </c>
      <c r="Z18" s="213" t="n">
        <v>5.06666666666667</v>
      </c>
    </row>
    <row r="19" customFormat="false" ht="15" hidden="false" customHeight="false" outlineLevel="0" collapsed="false">
      <c r="A19" s="128" t="n">
        <v>6</v>
      </c>
      <c r="B19" s="128" t="n">
        <v>2</v>
      </c>
      <c r="C19" s="225" t="n">
        <v>42345</v>
      </c>
      <c r="D19" s="226" t="n">
        <v>42395</v>
      </c>
      <c r="E19" s="227" t="n">
        <v>42423</v>
      </c>
      <c r="F19" s="228" t="n">
        <v>42436</v>
      </c>
      <c r="G19" s="229" t="n">
        <v>42448</v>
      </c>
      <c r="H19" s="229" t="n">
        <v>42460</v>
      </c>
      <c r="I19" s="229" t="n">
        <v>42494</v>
      </c>
      <c r="J19" s="228" t="n">
        <v>42542</v>
      </c>
      <c r="K19" s="230" t="n">
        <v>12</v>
      </c>
      <c r="L19" s="213" t="n">
        <f aca="false">5.18549439773126*1000</f>
        <v>5185.49439773126</v>
      </c>
      <c r="M19" s="213" t="n">
        <v>11230.7692307692</v>
      </c>
      <c r="N19" s="213" t="n">
        <v>13560.5105278903</v>
      </c>
      <c r="O19" s="213" t="n">
        <v>93.6404290043003</v>
      </c>
      <c r="P19" s="213" t="n">
        <v>123.132088516936</v>
      </c>
      <c r="Q19" s="252" t="n">
        <v>127.621540854434</v>
      </c>
      <c r="R19" s="252" t="n">
        <v>88.1274772894428</v>
      </c>
      <c r="S19" s="213" t="n">
        <v>9.68715</v>
      </c>
      <c r="T19" s="234" t="n">
        <v>38.5593220338983</v>
      </c>
      <c r="U19" s="233" t="n">
        <v>0.69053763729402</v>
      </c>
      <c r="V19" s="213" t="n">
        <v>0.382396694214876</v>
      </c>
      <c r="W19" s="213" t="n">
        <v>12578.5677579495</v>
      </c>
      <c r="X19" s="213" t="n">
        <v>41.2248397235377</v>
      </c>
      <c r="Y19" s="213" t="n">
        <v>0.700616151101522</v>
      </c>
      <c r="Z19" s="213" t="n">
        <v>5.66666666666667</v>
      </c>
    </row>
    <row r="20" customFormat="false" ht="15" hidden="false" customHeight="false" outlineLevel="0" collapsed="false">
      <c r="A20" s="140" t="n">
        <v>6</v>
      </c>
      <c r="B20" s="140" t="n">
        <v>3</v>
      </c>
      <c r="C20" s="236" t="n">
        <v>42345</v>
      </c>
      <c r="D20" s="237" t="n">
        <v>42395</v>
      </c>
      <c r="E20" s="238" t="n">
        <v>42423</v>
      </c>
      <c r="F20" s="180" t="n">
        <v>42436</v>
      </c>
      <c r="G20" s="239" t="n">
        <v>42450</v>
      </c>
      <c r="H20" s="239" t="n">
        <v>42460</v>
      </c>
      <c r="I20" s="239" t="n">
        <v>42494</v>
      </c>
      <c r="J20" s="180" t="n">
        <v>42542</v>
      </c>
      <c r="K20" s="240" t="n">
        <v>12</v>
      </c>
      <c r="L20" s="241" t="n">
        <f aca="false">5.44784935028837*1000</f>
        <v>5447.84935028837</v>
      </c>
      <c r="M20" s="241" t="n">
        <v>9215.38461538461</v>
      </c>
      <c r="N20" s="241" t="n">
        <v>15182.0477023729</v>
      </c>
      <c r="O20" s="241" t="n">
        <v>109.331985472371</v>
      </c>
      <c r="P20" s="241" t="n">
        <v>113.01321010091</v>
      </c>
      <c r="Q20" s="242" t="n">
        <v>146.859099437148</v>
      </c>
      <c r="R20" s="248" t="n">
        <v>105.759099437148</v>
      </c>
      <c r="S20" s="241" t="n">
        <v>11.06541</v>
      </c>
      <c r="T20" s="243" t="n">
        <v>43.6507936507937</v>
      </c>
      <c r="U20" s="242" t="n">
        <v>0.720139915350702</v>
      </c>
      <c r="V20" s="241" t="n">
        <v>0.358834951456311</v>
      </c>
      <c r="W20" s="241" t="n">
        <v>15432.3075547539</v>
      </c>
      <c r="X20" s="241" t="n">
        <v>35.3015861753622</v>
      </c>
      <c r="Y20" s="241" t="n">
        <v>0.685309692422307</v>
      </c>
      <c r="Z20" s="241" t="n">
        <v>6.1</v>
      </c>
    </row>
    <row r="21" customFormat="false" ht="15" hidden="false" customHeight="false" outlineLevel="0" collapsed="false">
      <c r="A21" s="128" t="n">
        <v>7</v>
      </c>
      <c r="B21" s="128" t="n">
        <v>1</v>
      </c>
      <c r="C21" s="225" t="n">
        <v>42345</v>
      </c>
      <c r="D21" s="226" t="n">
        <v>42395</v>
      </c>
      <c r="E21" s="227" t="n">
        <v>42423</v>
      </c>
      <c r="F21" s="228" t="n">
        <v>42436</v>
      </c>
      <c r="G21" s="229" t="n">
        <v>42453</v>
      </c>
      <c r="H21" s="229" t="n">
        <v>42462</v>
      </c>
      <c r="I21" s="229" t="n">
        <v>42500</v>
      </c>
      <c r="J21" s="228" t="n">
        <v>42542</v>
      </c>
      <c r="K21" s="250" t="n">
        <v>14</v>
      </c>
      <c r="L21" s="213" t="n">
        <f aca="false">4.81276021060108*1000</f>
        <v>4812.76021060108</v>
      </c>
      <c r="M21" s="213" t="n">
        <v>11231</v>
      </c>
      <c r="N21" s="213" t="n">
        <v>13964.1490590989</v>
      </c>
      <c r="O21" s="213" t="n">
        <v>96.9139463171245</v>
      </c>
      <c r="P21" s="213" t="n">
        <v>123.247453285199</v>
      </c>
      <c r="Q21" s="252" t="n">
        <v>124.081085364048</v>
      </c>
      <c r="R21" s="213" t="n">
        <v>86.114718448285</v>
      </c>
      <c r="S21" s="213" t="n">
        <v>10.19901</v>
      </c>
      <c r="T21" s="234" t="n">
        <v>26.969696969697</v>
      </c>
      <c r="U21" s="233" t="n">
        <v>0.694019706513918</v>
      </c>
      <c r="V21" s="213" t="n">
        <v>0.344651162790698</v>
      </c>
      <c r="W21" s="213" t="n">
        <v>13880.9162462986</v>
      </c>
      <c r="X21" s="213" t="n">
        <v>34.6717761652399</v>
      </c>
      <c r="Y21" s="213" t="n">
        <v>0.620382090924638</v>
      </c>
      <c r="Z21" s="213" t="n">
        <v>5.96666666666667</v>
      </c>
    </row>
    <row r="22" customFormat="false" ht="15" hidden="false" customHeight="false" outlineLevel="0" collapsed="false">
      <c r="A22" s="128" t="n">
        <v>7</v>
      </c>
      <c r="B22" s="128" t="n">
        <v>2</v>
      </c>
      <c r="C22" s="225" t="n">
        <v>42345</v>
      </c>
      <c r="D22" s="226" t="n">
        <v>42395</v>
      </c>
      <c r="E22" s="227" t="n">
        <v>42423</v>
      </c>
      <c r="F22" s="228" t="n">
        <v>42436</v>
      </c>
      <c r="G22" s="229" t="n">
        <v>42453</v>
      </c>
      <c r="H22" s="229" t="n">
        <v>42462</v>
      </c>
      <c r="I22" s="229" t="n">
        <v>42500</v>
      </c>
      <c r="J22" s="228" t="n">
        <v>42542</v>
      </c>
      <c r="K22" s="250" t="n">
        <v>14</v>
      </c>
      <c r="L22" s="213" t="n">
        <f aca="false">5.810867695236*1000</f>
        <v>5810.867695236</v>
      </c>
      <c r="M22" s="213" t="n">
        <v>11911.5384615385</v>
      </c>
      <c r="N22" s="213" t="n">
        <v>15683.0695493175</v>
      </c>
      <c r="O22" s="213" t="n">
        <v>108.671803513097</v>
      </c>
      <c r="P22" s="213" t="n">
        <v>146.739853766682</v>
      </c>
      <c r="Q22" s="252" t="n">
        <v>131.811246035454</v>
      </c>
      <c r="R22" s="213" t="n">
        <v>91.3352184337195</v>
      </c>
      <c r="S22" s="213" t="n">
        <v>8.95926</v>
      </c>
      <c r="T22" s="234" t="n">
        <v>31.9612590799031</v>
      </c>
      <c r="U22" s="233" t="n">
        <v>0.69292432308206</v>
      </c>
      <c r="V22" s="213" t="n">
        <v>0.370518518518519</v>
      </c>
      <c r="W22" s="213" t="n">
        <v>14968.8089943277</v>
      </c>
      <c r="X22" s="213" t="n">
        <v>38.8198399581288</v>
      </c>
      <c r="Y22" s="213" t="n">
        <v>0.610170244461869</v>
      </c>
      <c r="Z22" s="213" t="n">
        <v>7.2</v>
      </c>
    </row>
    <row r="23" customFormat="false" ht="15" hidden="false" customHeight="false" outlineLevel="0" collapsed="false">
      <c r="A23" s="140" t="n">
        <v>7</v>
      </c>
      <c r="B23" s="140" t="n">
        <v>3</v>
      </c>
      <c r="C23" s="236" t="n">
        <v>42345</v>
      </c>
      <c r="D23" s="237" t="n">
        <v>42395</v>
      </c>
      <c r="E23" s="238" t="n">
        <v>42423</v>
      </c>
      <c r="F23" s="180" t="n">
        <v>42436</v>
      </c>
      <c r="G23" s="239" t="n">
        <v>42455</v>
      </c>
      <c r="H23" s="239" t="n">
        <v>42463</v>
      </c>
      <c r="I23" s="239" t="n">
        <v>42500</v>
      </c>
      <c r="J23" s="180" t="n">
        <v>42542</v>
      </c>
      <c r="K23" s="256" t="n">
        <v>14</v>
      </c>
      <c r="L23" s="241" t="n">
        <f aca="false">5.53270378309484*1000</f>
        <v>5532.70378309484</v>
      </c>
      <c r="M23" s="241" t="n">
        <v>12669.2307692308</v>
      </c>
      <c r="N23" s="241" t="n">
        <v>15618.9249034165</v>
      </c>
      <c r="O23" s="241" t="n">
        <v>104.22875307738</v>
      </c>
      <c r="P23" s="241" t="n">
        <v>152.338536722408</v>
      </c>
      <c r="Q23" s="242" t="n">
        <v>141.641519260311</v>
      </c>
      <c r="R23" s="241" t="n">
        <v>94.5207114303922</v>
      </c>
      <c r="S23" s="241" t="n">
        <v>9.73788</v>
      </c>
      <c r="T23" s="243" t="n">
        <v>35.5882352941176</v>
      </c>
      <c r="U23" s="242" t="n">
        <v>0.6673234791889</v>
      </c>
      <c r="V23" s="241" t="n">
        <v>0.354230769230769</v>
      </c>
      <c r="W23" s="241" t="n">
        <v>16285.4472030844</v>
      </c>
      <c r="X23" s="241" t="n">
        <v>33.9732996834559</v>
      </c>
      <c r="Y23" s="241" t="n">
        <v>0.58039985179216</v>
      </c>
      <c r="Z23" s="241" t="n">
        <v>7.03333333333333</v>
      </c>
    </row>
    <row r="24" customFormat="false" ht="15" hidden="false" customHeight="false" outlineLevel="0" collapsed="false">
      <c r="A24" s="128" t="n">
        <v>8</v>
      </c>
      <c r="B24" s="128" t="n">
        <v>1</v>
      </c>
      <c r="C24" s="225" t="n">
        <v>42345</v>
      </c>
      <c r="D24" s="226" t="n">
        <v>42395</v>
      </c>
      <c r="E24" s="227" t="n">
        <v>42423</v>
      </c>
      <c r="F24" s="228" t="n">
        <v>42436</v>
      </c>
      <c r="G24" s="229" t="n">
        <v>42444</v>
      </c>
      <c r="H24" s="229" t="n">
        <v>42459</v>
      </c>
      <c r="I24" s="229" t="n">
        <v>42492</v>
      </c>
      <c r="J24" s="228" t="n">
        <v>42542</v>
      </c>
      <c r="K24" s="230" t="n">
        <v>12</v>
      </c>
      <c r="L24" s="213" t="n">
        <f aca="false">4.69368876381071*1000</f>
        <v>4693.68876381071</v>
      </c>
      <c r="M24" s="213" t="n">
        <v>10950</v>
      </c>
      <c r="N24" s="213" t="n">
        <v>14864.6074645643</v>
      </c>
      <c r="O24" s="213" t="n">
        <v>96.0863251153073</v>
      </c>
      <c r="P24" s="213" t="n">
        <v>122.652578519669</v>
      </c>
      <c r="Q24" s="213" t="n">
        <v>144.010633727981</v>
      </c>
      <c r="R24" s="213" t="n">
        <v>93.0899292526579</v>
      </c>
      <c r="S24" s="213" t="n">
        <v>11.30481</v>
      </c>
      <c r="T24" s="234" t="n">
        <v>28.6307053941909</v>
      </c>
      <c r="U24" s="233" t="n">
        <v>0.646410107662564</v>
      </c>
      <c r="V24" s="213" t="n">
        <v>0.315762711864407</v>
      </c>
      <c r="W24" s="244" t="n">
        <v>10258.192805491</v>
      </c>
      <c r="X24" s="213" t="n">
        <v>45.7555132059742</v>
      </c>
      <c r="Y24" s="213" t="n">
        <v>0.907469093414086</v>
      </c>
      <c r="Z24" s="213" t="n">
        <v>5.83333333333333</v>
      </c>
    </row>
    <row r="25" customFormat="false" ht="15" hidden="false" customHeight="false" outlineLevel="0" collapsed="false">
      <c r="A25" s="128" t="n">
        <v>8</v>
      </c>
      <c r="B25" s="128" t="n">
        <v>2</v>
      </c>
      <c r="C25" s="225" t="n">
        <v>42345</v>
      </c>
      <c r="D25" s="226" t="n">
        <v>42395</v>
      </c>
      <c r="E25" s="227" t="n">
        <v>42423</v>
      </c>
      <c r="F25" s="228" t="n">
        <v>42436</v>
      </c>
      <c r="G25" s="229" t="n">
        <v>42446</v>
      </c>
      <c r="H25" s="229" t="n">
        <v>42459</v>
      </c>
      <c r="I25" s="229" t="n">
        <v>42492</v>
      </c>
      <c r="J25" s="228" t="n">
        <v>42542</v>
      </c>
      <c r="K25" s="230" t="n">
        <v>12</v>
      </c>
      <c r="L25" s="213" t="n">
        <f aca="false">5.40192692896829*1000</f>
        <v>5401.92692896829</v>
      </c>
      <c r="M25" s="213" t="n">
        <v>11855</v>
      </c>
      <c r="N25" s="213" t="n">
        <v>14196.2737598623</v>
      </c>
      <c r="O25" s="213" t="n">
        <v>99.7598620421002</v>
      </c>
      <c r="P25" s="213" t="n">
        <v>146.187570325062</v>
      </c>
      <c r="Q25" s="213" t="n">
        <v>139.038082469451</v>
      </c>
      <c r="R25" s="213" t="n">
        <v>97.7046523642494</v>
      </c>
      <c r="S25" s="213" t="n">
        <v>10.30959</v>
      </c>
      <c r="T25" s="234" t="n">
        <v>31.7365269461078</v>
      </c>
      <c r="U25" s="233" t="n">
        <v>0.702718641029278</v>
      </c>
      <c r="V25" s="213" t="n">
        <v>0.38051724137931</v>
      </c>
      <c r="W25" s="244" t="n">
        <v>11438.377928652</v>
      </c>
      <c r="X25" s="213" t="n">
        <v>47.2263371840249</v>
      </c>
      <c r="Y25" s="213" t="n">
        <v>0.854182760647457</v>
      </c>
      <c r="Z25" s="213" t="n">
        <v>6.83333333333333</v>
      </c>
    </row>
    <row r="26" customFormat="false" ht="15" hidden="false" customHeight="false" outlineLevel="0" collapsed="false">
      <c r="A26" s="140" t="n">
        <v>8</v>
      </c>
      <c r="B26" s="140" t="n">
        <v>3</v>
      </c>
      <c r="C26" s="236" t="n">
        <v>42345</v>
      </c>
      <c r="D26" s="237" t="n">
        <v>42395</v>
      </c>
      <c r="E26" s="238" t="n">
        <v>42423</v>
      </c>
      <c r="F26" s="180" t="n">
        <v>42436</v>
      </c>
      <c r="G26" s="239" t="n">
        <v>42445</v>
      </c>
      <c r="H26" s="239" t="n">
        <v>42459</v>
      </c>
      <c r="I26" s="239" t="n">
        <v>42492</v>
      </c>
      <c r="J26" s="180" t="n">
        <v>42542</v>
      </c>
      <c r="K26" s="240" t="n">
        <v>12</v>
      </c>
      <c r="L26" s="258" t="n">
        <v>4806.14625087755</v>
      </c>
      <c r="M26" s="241" t="n">
        <v>11372</v>
      </c>
      <c r="N26" s="241" t="n">
        <v>13373.116542539</v>
      </c>
      <c r="O26" s="241" t="n">
        <v>93.5096967042152</v>
      </c>
      <c r="P26" s="241" t="n">
        <v>125.935086870529</v>
      </c>
      <c r="Q26" s="241" t="n">
        <v>147.077468577272</v>
      </c>
      <c r="R26" s="241" t="n">
        <v>102.841917476278</v>
      </c>
      <c r="S26" s="241" t="n">
        <v>12.19686</v>
      </c>
      <c r="T26" s="243" t="n">
        <v>30</v>
      </c>
      <c r="U26" s="242" t="n">
        <v>0.699236385226787</v>
      </c>
      <c r="V26" s="241" t="n">
        <v>0.35938864628821</v>
      </c>
      <c r="W26" s="241" t="n">
        <v>11013.5182365546</v>
      </c>
      <c r="X26" s="241" t="n">
        <v>43.6386098215702</v>
      </c>
      <c r="Y26" s="241" t="n">
        <v>0.93377897296196</v>
      </c>
      <c r="Z26" s="241" t="n">
        <v>5.76666666666667</v>
      </c>
    </row>
    <row r="27" customFormat="false" ht="15" hidden="false" customHeight="false" outlineLevel="0" collapsed="false">
      <c r="A27" s="128" t="n">
        <v>9</v>
      </c>
      <c r="B27" s="128" t="n">
        <v>1</v>
      </c>
      <c r="C27" s="225" t="n">
        <v>42345</v>
      </c>
      <c r="D27" s="226" t="n">
        <v>42395</v>
      </c>
      <c r="E27" s="227" t="n">
        <v>42423</v>
      </c>
      <c r="F27" s="228" t="n">
        <v>42436</v>
      </c>
      <c r="G27" s="229" t="n">
        <v>42445</v>
      </c>
      <c r="H27" s="229" t="n">
        <v>42459</v>
      </c>
      <c r="I27" s="229" t="n">
        <v>42494</v>
      </c>
      <c r="J27" s="228" t="n">
        <v>42542</v>
      </c>
      <c r="K27" s="230" t="n">
        <v>12</v>
      </c>
      <c r="L27" s="259" t="n">
        <v>4005.77158109439</v>
      </c>
      <c r="M27" s="213" t="n">
        <v>11338.4615384615</v>
      </c>
      <c r="N27" s="213" t="n">
        <v>12155.3366301807</v>
      </c>
      <c r="O27" s="213" t="n">
        <v>77.2606307514329</v>
      </c>
      <c r="P27" s="213" t="n">
        <v>203.165832157316</v>
      </c>
      <c r="Q27" s="213" t="n">
        <v>164.255275308068</v>
      </c>
      <c r="R27" s="213" t="n">
        <v>104.402424718063</v>
      </c>
      <c r="S27" s="213" t="n">
        <v>14.85591</v>
      </c>
      <c r="T27" s="234" t="n">
        <v>33.1018518518519</v>
      </c>
      <c r="U27" s="233" t="n">
        <v>0.635610786455728</v>
      </c>
      <c r="V27" s="213" t="n">
        <v>0.329548387096774</v>
      </c>
      <c r="W27" s="213" t="n">
        <v>9679.74169902701</v>
      </c>
      <c r="X27" s="213" t="n">
        <v>41.3830420856896</v>
      </c>
      <c r="Y27" s="213" t="n">
        <v>1.07856622587933</v>
      </c>
      <c r="Z27" s="213" t="n">
        <v>7.53333333333333</v>
      </c>
    </row>
    <row r="28" customFormat="false" ht="15" hidden="false" customHeight="false" outlineLevel="0" collapsed="false">
      <c r="A28" s="128" t="n">
        <v>9</v>
      </c>
      <c r="B28" s="128" t="n">
        <v>2</v>
      </c>
      <c r="C28" s="225" t="n">
        <v>42345</v>
      </c>
      <c r="D28" s="226" t="n">
        <v>42395</v>
      </c>
      <c r="E28" s="227" t="n">
        <v>42423</v>
      </c>
      <c r="F28" s="228" t="n">
        <v>42436</v>
      </c>
      <c r="G28" s="229" t="n">
        <v>42447</v>
      </c>
      <c r="H28" s="229" t="n">
        <v>42459</v>
      </c>
      <c r="I28" s="229" t="n">
        <v>42494</v>
      </c>
      <c r="J28" s="228" t="n">
        <v>42542</v>
      </c>
      <c r="K28" s="230" t="n">
        <v>12</v>
      </c>
      <c r="L28" s="259" t="n">
        <v>4005.77158109439</v>
      </c>
      <c r="M28" s="213" t="n">
        <v>8911.53846153846</v>
      </c>
      <c r="N28" s="213" t="n">
        <v>13284.0972090994</v>
      </c>
      <c r="O28" s="213" t="n">
        <v>84.488870531116</v>
      </c>
      <c r="P28" s="213" t="n">
        <v>173.464520347164</v>
      </c>
      <c r="Q28" s="213" t="n">
        <v>173.358862769623</v>
      </c>
      <c r="R28" s="213" t="n">
        <v>110.258862769623</v>
      </c>
      <c r="S28" s="213" t="n">
        <v>15.68925</v>
      </c>
      <c r="T28" s="234" t="n">
        <v>41.025641025641</v>
      </c>
      <c r="U28" s="233" t="n">
        <v>0.636015148046664</v>
      </c>
      <c r="V28" s="213" t="n">
        <v>0.301546391752577</v>
      </c>
      <c r="W28" s="213" t="n">
        <v>10373.1484028739</v>
      </c>
      <c r="X28" s="213" t="n">
        <v>38.6167383856632</v>
      </c>
      <c r="Y28" s="213" t="n">
        <v>1.06292572406538</v>
      </c>
      <c r="Z28" s="213" t="n">
        <v>6.56666666666667</v>
      </c>
    </row>
    <row r="29" customFormat="false" ht="15" hidden="false" customHeight="false" outlineLevel="0" collapsed="false">
      <c r="A29" s="140" t="n">
        <v>9</v>
      </c>
      <c r="B29" s="140" t="n">
        <v>3</v>
      </c>
      <c r="C29" s="236" t="n">
        <v>42345</v>
      </c>
      <c r="D29" s="237" t="n">
        <v>42395</v>
      </c>
      <c r="E29" s="238" t="n">
        <v>42423</v>
      </c>
      <c r="F29" s="180" t="n">
        <v>42436</v>
      </c>
      <c r="G29" s="239" t="n">
        <v>42447</v>
      </c>
      <c r="H29" s="239" t="n">
        <v>42459</v>
      </c>
      <c r="I29" s="239" t="n">
        <v>42494</v>
      </c>
      <c r="J29" s="180" t="n">
        <v>42542</v>
      </c>
      <c r="K29" s="240" t="n">
        <v>12</v>
      </c>
      <c r="L29" s="258" t="n">
        <v>3930.76301141252</v>
      </c>
      <c r="M29" s="241" t="n">
        <v>9276.92307692308</v>
      </c>
      <c r="N29" s="241" t="n">
        <v>11699.9212350138</v>
      </c>
      <c r="O29" s="241" t="n">
        <v>75.7013769132174</v>
      </c>
      <c r="P29" s="241" t="n">
        <v>179.301663893425</v>
      </c>
      <c r="Q29" s="241" t="n">
        <v>165.547461808163</v>
      </c>
      <c r="R29" s="241" t="n">
        <v>107.113292060991</v>
      </c>
      <c r="S29" s="241" t="n">
        <v>15.5325</v>
      </c>
      <c r="T29" s="243" t="n">
        <v>34.7926267281106</v>
      </c>
      <c r="U29" s="242" t="n">
        <v>0.647024671300091</v>
      </c>
      <c r="V29" s="241" t="n">
        <v>0.335964912280702</v>
      </c>
      <c r="W29" s="241" t="n">
        <v>9766.32550574447</v>
      </c>
      <c r="X29" s="241" t="n">
        <v>40.2481261668012</v>
      </c>
      <c r="Y29" s="241" t="n">
        <v>1.09676143804533</v>
      </c>
      <c r="Z29" s="241" t="n">
        <v>6.6</v>
      </c>
    </row>
    <row r="30" customFormat="false" ht="15" hidden="false" customHeight="false" outlineLevel="0" collapsed="false">
      <c r="A30" s="128" t="n">
        <v>10</v>
      </c>
      <c r="B30" s="128" t="n">
        <v>1</v>
      </c>
      <c r="C30" s="225" t="n">
        <v>42345</v>
      </c>
      <c r="D30" s="226" t="n">
        <v>42395</v>
      </c>
      <c r="E30" s="227" t="n">
        <v>42423</v>
      </c>
      <c r="F30" s="228" t="n">
        <v>42436</v>
      </c>
      <c r="G30" s="229" t="n">
        <v>42448</v>
      </c>
      <c r="H30" s="229" t="n">
        <v>42460</v>
      </c>
      <c r="I30" s="229" t="n">
        <v>42494</v>
      </c>
      <c r="J30" s="228" t="n">
        <v>42542</v>
      </c>
      <c r="K30" s="230" t="n">
        <v>12</v>
      </c>
      <c r="L30" s="259" t="n">
        <v>5002.80766016541</v>
      </c>
      <c r="M30" s="213" t="n">
        <v>10665.3846153846</v>
      </c>
      <c r="N30" s="213" t="n">
        <v>12846.9274389011</v>
      </c>
      <c r="O30" s="213" t="n">
        <v>95.3338183110383</v>
      </c>
      <c r="P30" s="213" t="n">
        <v>189.328177055064</v>
      </c>
      <c r="Q30" s="213" t="n">
        <v>155.334317479742</v>
      </c>
      <c r="R30" s="213" t="n">
        <v>115.269691297871</v>
      </c>
      <c r="S30" s="213" t="n">
        <v>13.13337</v>
      </c>
      <c r="T30" s="234" t="n">
        <v>39.9515738498789</v>
      </c>
      <c r="U30" s="233" t="n">
        <v>0.742074856143134</v>
      </c>
      <c r="V30" s="213" t="n">
        <v>0.389416666666667</v>
      </c>
      <c r="W30" s="244" t="n">
        <v>13421.2479388652</v>
      </c>
      <c r="X30" s="213" t="n">
        <v>37.2752793402938</v>
      </c>
      <c r="Y30" s="213" t="n">
        <v>0.85885971127971</v>
      </c>
      <c r="Z30" s="213" t="n">
        <v>8.16666666666667</v>
      </c>
    </row>
    <row r="31" customFormat="false" ht="15" hidden="false" customHeight="false" outlineLevel="0" collapsed="false">
      <c r="A31" s="128" t="n">
        <v>10</v>
      </c>
      <c r="B31" s="128" t="n">
        <v>2</v>
      </c>
      <c r="C31" s="225" t="n">
        <v>42345</v>
      </c>
      <c r="D31" s="226" t="n">
        <v>42395</v>
      </c>
      <c r="E31" s="227" t="n">
        <v>42423</v>
      </c>
      <c r="F31" s="228" t="n">
        <v>42436</v>
      </c>
      <c r="G31" s="229" t="n">
        <v>42449</v>
      </c>
      <c r="H31" s="229" t="n">
        <v>42460</v>
      </c>
      <c r="I31" s="229" t="n">
        <v>42495</v>
      </c>
      <c r="J31" s="228" t="n">
        <v>42542</v>
      </c>
      <c r="K31" s="230" t="n">
        <v>12</v>
      </c>
      <c r="L31" s="259" t="n">
        <v>5002.80766016541</v>
      </c>
      <c r="M31" s="213" t="n">
        <v>11334.6153846154</v>
      </c>
      <c r="N31" s="213" t="n">
        <v>11582.0627502222</v>
      </c>
      <c r="O31" s="213" t="n">
        <v>85.9887222235643</v>
      </c>
      <c r="P31" s="213" t="n">
        <v>180.533950403506</v>
      </c>
      <c r="Q31" s="213" t="n">
        <v>147.032374355974</v>
      </c>
      <c r="R31" s="213" t="n">
        <v>109.161263144809</v>
      </c>
      <c r="S31" s="213" t="n">
        <v>12.4374</v>
      </c>
      <c r="T31" s="234" t="n">
        <v>49.6350364963504</v>
      </c>
      <c r="U31" s="233" t="n">
        <v>0.742430118692932</v>
      </c>
      <c r="V31" s="213" t="n">
        <v>0.431944444444444</v>
      </c>
      <c r="W31" s="244" t="n">
        <v>13387.5485126686</v>
      </c>
      <c r="X31" s="213" t="n">
        <v>37.3691094783429</v>
      </c>
      <c r="Y31" s="213" t="n">
        <v>0.815393968817442</v>
      </c>
      <c r="Z31" s="213" t="n">
        <v>7.9</v>
      </c>
    </row>
    <row r="32" customFormat="false" ht="15" hidden="false" customHeight="false" outlineLevel="0" collapsed="false">
      <c r="A32" s="140" t="n">
        <v>10</v>
      </c>
      <c r="B32" s="140" t="n">
        <v>3</v>
      </c>
      <c r="C32" s="236" t="n">
        <v>42345</v>
      </c>
      <c r="D32" s="237" t="n">
        <v>42395</v>
      </c>
      <c r="E32" s="238" t="n">
        <v>42423</v>
      </c>
      <c r="F32" s="180" t="n">
        <v>42436</v>
      </c>
      <c r="G32" s="239" t="n">
        <v>42460</v>
      </c>
      <c r="H32" s="239" t="n">
        <v>42464</v>
      </c>
      <c r="I32" s="239" t="n">
        <v>42496</v>
      </c>
      <c r="J32" s="180" t="n">
        <v>42542</v>
      </c>
      <c r="K32" s="240" t="n">
        <v>12</v>
      </c>
      <c r="L32" s="258" t="n">
        <v>4661.67841955106</v>
      </c>
      <c r="M32" s="241" t="n">
        <v>10315.3846153846</v>
      </c>
      <c r="N32" s="241" t="n">
        <v>12442.3517780623</v>
      </c>
      <c r="O32" s="241" t="n">
        <v>90.1372540910547</v>
      </c>
      <c r="P32" s="241" t="n">
        <v>186.635950292104</v>
      </c>
      <c r="Q32" s="241" t="n">
        <v>155.807753232191</v>
      </c>
      <c r="R32" s="241" t="n">
        <v>112.87321957259</v>
      </c>
      <c r="S32" s="241" t="n">
        <v>13.80141</v>
      </c>
      <c r="T32" s="243" t="n">
        <v>44.8</v>
      </c>
      <c r="U32" s="242" t="n">
        <v>0.724439042544832</v>
      </c>
      <c r="V32" s="241" t="n">
        <v>0.374662162162162</v>
      </c>
      <c r="W32" s="241" t="n">
        <v>13337.0537151037</v>
      </c>
      <c r="X32" s="241" t="n">
        <v>34.9528353047861</v>
      </c>
      <c r="Y32" s="241" t="n">
        <v>0.846313001234786</v>
      </c>
      <c r="Z32" s="241" t="n">
        <v>5.8</v>
      </c>
    </row>
    <row r="33" customFormat="false" ht="15" hidden="false" customHeight="false" outlineLevel="0" collapsed="false">
      <c r="A33" s="128" t="n">
        <v>11</v>
      </c>
      <c r="B33" s="128" t="n">
        <v>1</v>
      </c>
      <c r="C33" s="225" t="n">
        <v>42345</v>
      </c>
      <c r="D33" s="226" t="n">
        <v>42395</v>
      </c>
      <c r="E33" s="227" t="n">
        <v>42423</v>
      </c>
      <c r="F33" s="228" t="n">
        <v>42436</v>
      </c>
      <c r="G33" s="229" t="n">
        <v>42453</v>
      </c>
      <c r="H33" s="229" t="n">
        <v>42462</v>
      </c>
      <c r="I33" s="229" t="n">
        <v>42500</v>
      </c>
      <c r="J33" s="228" t="n">
        <v>42542</v>
      </c>
      <c r="K33" s="250" t="n">
        <v>14</v>
      </c>
      <c r="L33" s="259" t="n">
        <v>5519.01629968544</v>
      </c>
      <c r="M33" s="213" t="n">
        <v>15980.7692307692</v>
      </c>
      <c r="N33" s="213" t="n">
        <v>16303.439834957</v>
      </c>
      <c r="O33" s="213" t="n">
        <v>102.094073121956</v>
      </c>
      <c r="P33" s="213" t="n">
        <v>199.3</v>
      </c>
      <c r="Q33" s="213" t="n">
        <v>205.579905664687</v>
      </c>
      <c r="R33" s="213" t="n">
        <v>128.736574206463</v>
      </c>
      <c r="S33" s="213" t="n">
        <v>13.29582</v>
      </c>
      <c r="T33" s="234" t="n">
        <v>41.4012738853503</v>
      </c>
      <c r="U33" s="233" t="n">
        <v>0.626211855629703</v>
      </c>
      <c r="V33" s="213" t="n">
        <v>0.338518518518519</v>
      </c>
      <c r="W33" s="213" t="n">
        <v>15686.7938669852</v>
      </c>
      <c r="X33" s="213" t="n">
        <v>35.1825640502671</v>
      </c>
      <c r="Y33" s="213" t="n">
        <v>0.820668489036531</v>
      </c>
      <c r="Z33" s="213" t="n">
        <v>9.6</v>
      </c>
    </row>
    <row r="34" customFormat="false" ht="15" hidden="false" customHeight="false" outlineLevel="0" collapsed="false">
      <c r="A34" s="128" t="n">
        <v>11</v>
      </c>
      <c r="B34" s="128" t="n">
        <v>2</v>
      </c>
      <c r="C34" s="225" t="n">
        <v>42345</v>
      </c>
      <c r="D34" s="226" t="n">
        <v>42395</v>
      </c>
      <c r="E34" s="227" t="n">
        <v>42423</v>
      </c>
      <c r="F34" s="228" t="n">
        <v>42436</v>
      </c>
      <c r="G34" s="229" t="n">
        <v>42454</v>
      </c>
      <c r="H34" s="229" t="n">
        <v>42462</v>
      </c>
      <c r="I34" s="229" t="n">
        <v>42500</v>
      </c>
      <c r="J34" s="228" t="n">
        <v>42542</v>
      </c>
      <c r="K34" s="250" t="n">
        <v>14</v>
      </c>
      <c r="L34" s="259" t="n">
        <v>5519.01629968544</v>
      </c>
      <c r="M34" s="213" t="n">
        <v>12323.0769230769</v>
      </c>
      <c r="N34" s="213" t="n">
        <v>15810.6396326765</v>
      </c>
      <c r="O34" s="213" t="n">
        <v>100.654473711693</v>
      </c>
      <c r="P34" s="213" t="n">
        <v>186.501962971486</v>
      </c>
      <c r="Q34" s="213" t="n">
        <v>196.868414937178</v>
      </c>
      <c r="R34" s="213" t="n">
        <v>125.331341149557</v>
      </c>
      <c r="S34" s="213" t="n">
        <v>12.94413</v>
      </c>
      <c r="T34" s="234" t="n">
        <v>30.2721088435374</v>
      </c>
      <c r="U34" s="233" t="n">
        <v>0.636624931376377</v>
      </c>
      <c r="V34" s="213" t="n">
        <v>0.34906976744186</v>
      </c>
      <c r="W34" s="213" t="n">
        <v>16296.5902668824</v>
      </c>
      <c r="X34" s="213" t="n">
        <v>33.8660800161434</v>
      </c>
      <c r="Y34" s="213" t="n">
        <v>0.769064811086601</v>
      </c>
      <c r="Z34" s="213" t="n">
        <v>7.63333333333333</v>
      </c>
    </row>
    <row r="35" customFormat="false" ht="15" hidden="false" customHeight="false" outlineLevel="0" collapsed="false">
      <c r="A35" s="140" t="n">
        <v>11</v>
      </c>
      <c r="B35" s="140" t="n">
        <v>3</v>
      </c>
      <c r="C35" s="236" t="n">
        <v>42345</v>
      </c>
      <c r="D35" s="237" t="n">
        <v>42395</v>
      </c>
      <c r="E35" s="238" t="n">
        <v>42423</v>
      </c>
      <c r="F35" s="180" t="n">
        <v>42436</v>
      </c>
      <c r="G35" s="239" t="n">
        <v>42457</v>
      </c>
      <c r="H35" s="239" t="n">
        <v>42463</v>
      </c>
      <c r="I35" s="239" t="n">
        <v>42500</v>
      </c>
      <c r="J35" s="180" t="n">
        <v>42542</v>
      </c>
      <c r="K35" s="256" t="n">
        <v>14</v>
      </c>
      <c r="L35" s="258" t="n">
        <v>4605.15094661436</v>
      </c>
      <c r="M35" s="241" t="n">
        <v>11215.3846153846</v>
      </c>
      <c r="N35" s="241" t="n">
        <v>14924.1002899539</v>
      </c>
      <c r="O35" s="241" t="n">
        <v>89.416377650872</v>
      </c>
      <c r="P35" s="241" t="n">
        <v>179.531707006305</v>
      </c>
      <c r="Q35" s="241" t="n">
        <v>172.471942691455</v>
      </c>
      <c r="R35" s="241" t="n">
        <v>103.33498209108</v>
      </c>
      <c r="S35" s="241" t="n">
        <v>12.79023</v>
      </c>
      <c r="T35" s="243" t="n">
        <v>36.6013071895425</v>
      </c>
      <c r="U35" s="242" t="n">
        <v>0.599140825333786</v>
      </c>
      <c r="V35" s="241" t="n">
        <v>0.308571428571429</v>
      </c>
      <c r="W35" s="241" t="n">
        <v>14646.0495513623</v>
      </c>
      <c r="X35" s="241" t="n">
        <v>31.4429562078465</v>
      </c>
      <c r="Y35" s="241" t="n">
        <v>0.705548494347868</v>
      </c>
      <c r="Z35" s="241" t="n">
        <v>7.96666666666667</v>
      </c>
    </row>
    <row r="36" customFormat="false" ht="15" hidden="false" customHeight="false" outlineLevel="0" collapsed="false">
      <c r="A36" s="128" t="n">
        <v>12</v>
      </c>
      <c r="B36" s="128" t="n">
        <v>1</v>
      </c>
      <c r="C36" s="225" t="n">
        <v>42345</v>
      </c>
      <c r="D36" s="226" t="n">
        <v>42395</v>
      </c>
      <c r="E36" s="227" t="n">
        <v>42423</v>
      </c>
      <c r="F36" s="228" t="n">
        <v>42436</v>
      </c>
      <c r="G36" s="229" t="n">
        <v>42446</v>
      </c>
      <c r="H36" s="229" t="n">
        <v>42459</v>
      </c>
      <c r="I36" s="229" t="n">
        <v>42493</v>
      </c>
      <c r="J36" s="228" t="n">
        <v>42542</v>
      </c>
      <c r="K36" s="230" t="n">
        <v>12</v>
      </c>
      <c r="L36" s="259" t="n">
        <v>4915.70672530547</v>
      </c>
      <c r="M36" s="213" t="n">
        <v>11692.3076923077</v>
      </c>
      <c r="N36" s="213" t="n">
        <v>14461.5655344314</v>
      </c>
      <c r="O36" s="213" t="n">
        <v>100.264045200143</v>
      </c>
      <c r="P36" s="213" t="n">
        <v>191.565791476816</v>
      </c>
      <c r="Q36" s="213" t="n">
        <v>183.20974131829</v>
      </c>
      <c r="R36" s="213" t="n">
        <v>127.021861781893</v>
      </c>
      <c r="S36" s="213" t="n">
        <v>14.7288</v>
      </c>
      <c r="T36" s="234" t="n">
        <v>30.6985294117647</v>
      </c>
      <c r="U36" s="233" t="n">
        <v>0.693313908244751</v>
      </c>
      <c r="V36" s="213" t="n">
        <v>0.339915254237288</v>
      </c>
      <c r="W36" s="213" t="n">
        <v>11081.3146681152</v>
      </c>
      <c r="X36" s="213" t="n">
        <v>44.3603207067989</v>
      </c>
      <c r="Y36" s="213" t="n">
        <v>1.14627068706368</v>
      </c>
      <c r="Z36" s="213" t="n">
        <v>7.46666666666667</v>
      </c>
    </row>
    <row r="37" customFormat="false" ht="15" hidden="false" customHeight="false" outlineLevel="0" collapsed="false">
      <c r="A37" s="128" t="n">
        <v>12</v>
      </c>
      <c r="B37" s="128" t="n">
        <v>2</v>
      </c>
      <c r="C37" s="225" t="n">
        <v>42345</v>
      </c>
      <c r="D37" s="226" t="n">
        <v>42395</v>
      </c>
      <c r="E37" s="227" t="n">
        <v>42423</v>
      </c>
      <c r="F37" s="228" t="n">
        <v>42436</v>
      </c>
      <c r="G37" s="229" t="n">
        <v>42448</v>
      </c>
      <c r="H37" s="229" t="n">
        <v>42459</v>
      </c>
      <c r="I37" s="229" t="n">
        <v>42492</v>
      </c>
      <c r="J37" s="228" t="n">
        <v>42542</v>
      </c>
      <c r="K37" s="230" t="n">
        <v>12</v>
      </c>
      <c r="L37" s="259" t="n">
        <v>4915.70672530547</v>
      </c>
      <c r="M37" s="213" t="n">
        <v>11721</v>
      </c>
      <c r="N37" s="213" t="n">
        <v>13835.8616985304</v>
      </c>
      <c r="O37" s="213" t="n">
        <v>100.850520800188</v>
      </c>
      <c r="P37" s="213" t="n">
        <v>198.875826741607</v>
      </c>
      <c r="Q37" s="213" t="n">
        <v>169.010010247353</v>
      </c>
      <c r="R37" s="213" t="n">
        <v>123.19252624288</v>
      </c>
      <c r="S37" s="213" t="n">
        <v>14.28477</v>
      </c>
      <c r="T37" s="234" t="n">
        <v>39.3805309734513</v>
      </c>
      <c r="U37" s="233" t="n">
        <v>0.72890668465485</v>
      </c>
      <c r="V37" s="213" t="n">
        <v>0.355287356321839</v>
      </c>
      <c r="W37" s="213" t="n">
        <v>11131.0884624134</v>
      </c>
      <c r="X37" s="213" t="n">
        <v>44.1619590204897</v>
      </c>
      <c r="Y37" s="213" t="n">
        <v>1.10674285501249</v>
      </c>
      <c r="Z37" s="213" t="n">
        <v>6.93333333333333</v>
      </c>
    </row>
    <row r="38" customFormat="false" ht="15" hidden="false" customHeight="false" outlineLevel="0" collapsed="false">
      <c r="A38" s="140" t="n">
        <v>12</v>
      </c>
      <c r="B38" s="140" t="n">
        <v>3</v>
      </c>
      <c r="C38" s="236" t="n">
        <v>42345</v>
      </c>
      <c r="D38" s="237" t="n">
        <v>42395</v>
      </c>
      <c r="E38" s="238" t="n">
        <v>42423</v>
      </c>
      <c r="F38" s="180" t="n">
        <v>42436</v>
      </c>
      <c r="G38" s="239" t="n">
        <v>42449</v>
      </c>
      <c r="H38" s="239" t="n">
        <v>42459</v>
      </c>
      <c r="I38" s="239" t="n">
        <v>42494</v>
      </c>
      <c r="J38" s="180" t="n">
        <v>42542</v>
      </c>
      <c r="K38" s="240" t="n">
        <v>12</v>
      </c>
      <c r="L38" s="258" t="n">
        <v>4822.64378199338</v>
      </c>
      <c r="M38" s="241" t="n">
        <v>13634.6153846154</v>
      </c>
      <c r="N38" s="241" t="n">
        <v>13111.488285202</v>
      </c>
      <c r="O38" s="241" t="n">
        <v>92.2975351424478</v>
      </c>
      <c r="P38" s="241" t="n">
        <v>222.068668639053</v>
      </c>
      <c r="Q38" s="241" t="n">
        <v>173.663241914252</v>
      </c>
      <c r="R38" s="241" t="n">
        <v>122.24919722975</v>
      </c>
      <c r="S38" s="241" t="n">
        <v>14.44893</v>
      </c>
      <c r="T38" s="243" t="n">
        <v>33.2669322709163</v>
      </c>
      <c r="U38" s="242" t="n">
        <v>0.703944000366593</v>
      </c>
      <c r="V38" s="241" t="n">
        <v>0.367818181818182</v>
      </c>
      <c r="W38" s="241" t="n">
        <v>10975.8426652257</v>
      </c>
      <c r="X38" s="241" t="n">
        <v>43.9387109408259</v>
      </c>
      <c r="Y38" s="241" t="n">
        <v>1.113802383639</v>
      </c>
      <c r="Z38" s="241" t="n">
        <v>7.26666666666667</v>
      </c>
    </row>
    <row r="39" customFormat="false" ht="15" hidden="false" customHeight="false" outlineLevel="0" collapsed="false">
      <c r="A39" s="128" t="n">
        <v>13</v>
      </c>
      <c r="B39" s="128" t="n">
        <v>1</v>
      </c>
      <c r="C39" s="225" t="n">
        <v>42709</v>
      </c>
      <c r="D39" s="164" t="n">
        <v>42769</v>
      </c>
      <c r="E39" s="227" t="n">
        <v>42795</v>
      </c>
      <c r="F39" s="228" t="n">
        <v>42809</v>
      </c>
      <c r="G39" s="228" t="n">
        <v>42819</v>
      </c>
      <c r="H39" s="228" t="n">
        <v>42824</v>
      </c>
      <c r="I39" s="228" t="n">
        <v>42861</v>
      </c>
      <c r="J39" s="228" t="n">
        <v>42884</v>
      </c>
      <c r="K39" s="230" t="n">
        <v>12</v>
      </c>
      <c r="L39" s="213" t="n">
        <v>6315.70680498328</v>
      </c>
      <c r="M39" s="213" t="n">
        <v>8980.76923076923</v>
      </c>
      <c r="N39" s="213" t="n">
        <v>17598.8578019024</v>
      </c>
      <c r="O39" s="213" t="n">
        <v>116.131971060468</v>
      </c>
      <c r="P39" s="213" t="n">
        <v>57.8507282086994</v>
      </c>
      <c r="Q39" s="213" t="n">
        <v>139.534750917993</v>
      </c>
      <c r="R39" s="213" t="n">
        <v>92.0766895098513</v>
      </c>
      <c r="S39" s="213" t="n">
        <v>8.31003</v>
      </c>
      <c r="T39" s="233" t="n">
        <v>89.6</v>
      </c>
      <c r="U39" s="233" t="n">
        <v>0.65988356953435</v>
      </c>
      <c r="V39" s="231" t="n">
        <v>0.358870267381817</v>
      </c>
      <c r="W39" s="213" t="n">
        <v>11655.1454501784</v>
      </c>
      <c r="X39" s="213" t="n">
        <v>54.1881423271867</v>
      </c>
      <c r="Y39" s="213" t="n">
        <v>0.790008926988055</v>
      </c>
      <c r="Z39" s="123" t="n">
        <v>3.4</v>
      </c>
    </row>
    <row r="40" customFormat="false" ht="15" hidden="false" customHeight="false" outlineLevel="0" collapsed="false">
      <c r="A40" s="128" t="n">
        <v>13</v>
      </c>
      <c r="B40" s="128" t="n">
        <v>2</v>
      </c>
      <c r="C40" s="225" t="n">
        <v>42709</v>
      </c>
      <c r="D40" s="164" t="n">
        <v>42769</v>
      </c>
      <c r="E40" s="227" t="n">
        <v>42795</v>
      </c>
      <c r="F40" s="228" t="n">
        <v>42809</v>
      </c>
      <c r="G40" s="228" t="n">
        <v>42819</v>
      </c>
      <c r="H40" s="228" t="n">
        <v>42824</v>
      </c>
      <c r="I40" s="228" t="n">
        <v>42862</v>
      </c>
      <c r="J40" s="228" t="n">
        <v>42884</v>
      </c>
      <c r="K40" s="230" t="n">
        <v>12</v>
      </c>
      <c r="L40" s="213" t="n">
        <v>5792.05886605234</v>
      </c>
      <c r="M40" s="213" t="n">
        <v>8080.76923076923</v>
      </c>
      <c r="N40" s="213" t="n">
        <v>16397.0741756188</v>
      </c>
      <c r="O40" s="213" t="n">
        <v>107.510366391728</v>
      </c>
      <c r="P40" s="213" t="n">
        <v>49.275983438059</v>
      </c>
      <c r="Q40" s="213" t="n">
        <v>121.482815913006</v>
      </c>
      <c r="R40" s="213" t="n">
        <v>79.6523935259517</v>
      </c>
      <c r="S40" s="213" t="n">
        <v>7.83864</v>
      </c>
      <c r="T40" s="233" t="n">
        <v>98.9</v>
      </c>
      <c r="U40" s="233" t="n">
        <v>0.65566798832677</v>
      </c>
      <c r="V40" s="213" t="n">
        <v>0.353237340028911</v>
      </c>
      <c r="W40" s="213" t="n">
        <v>10656.0413685022</v>
      </c>
      <c r="X40" s="213" t="n">
        <v>54.3546957613441</v>
      </c>
      <c r="Y40" s="213" t="n">
        <v>0.747485776110005</v>
      </c>
      <c r="Z40" s="123" t="n">
        <v>3.4</v>
      </c>
    </row>
    <row r="41" customFormat="false" ht="15" hidden="false" customHeight="false" outlineLevel="0" collapsed="false">
      <c r="A41" s="140" t="n">
        <v>13</v>
      </c>
      <c r="B41" s="140" t="n">
        <v>3</v>
      </c>
      <c r="C41" s="236" t="n">
        <v>42709</v>
      </c>
      <c r="D41" s="238" t="n">
        <v>42769</v>
      </c>
      <c r="E41" s="238" t="n">
        <v>42795</v>
      </c>
      <c r="F41" s="180" t="n">
        <v>42809</v>
      </c>
      <c r="G41" s="180" t="n">
        <v>42820</v>
      </c>
      <c r="H41" s="180" t="n">
        <v>42824</v>
      </c>
      <c r="I41" s="180" t="n">
        <v>42862</v>
      </c>
      <c r="J41" s="180" t="n">
        <v>42884</v>
      </c>
      <c r="K41" s="240" t="n">
        <v>12</v>
      </c>
      <c r="L41" s="241" t="n">
        <v>6058.00717292999</v>
      </c>
      <c r="M41" s="241" t="n">
        <v>9856.4</v>
      </c>
      <c r="N41" s="241" t="n">
        <v>17615.4750096856</v>
      </c>
      <c r="O41" s="241" t="n">
        <v>126.377535066631</v>
      </c>
      <c r="P41" s="241" t="n">
        <v>62.6273724678378</v>
      </c>
      <c r="Q41" s="241" t="n">
        <v>120.328672589987</v>
      </c>
      <c r="R41" s="241" t="n">
        <v>86.3266022142523</v>
      </c>
      <c r="S41" s="241" t="n">
        <v>8.1225</v>
      </c>
      <c r="T41" s="242" t="n">
        <v>99.2</v>
      </c>
      <c r="U41" s="242" t="n">
        <v>0.717423373466481</v>
      </c>
      <c r="V41" s="241" t="n">
        <v>0.343902572573212</v>
      </c>
      <c r="W41" s="241" t="n">
        <v>11210.1306906502</v>
      </c>
      <c r="X41" s="241" t="n">
        <v>54.0404687519181</v>
      </c>
      <c r="Y41" s="241" t="n">
        <v>0.770076679714833</v>
      </c>
      <c r="Z41" s="182" t="n">
        <v>2.1</v>
      </c>
    </row>
    <row r="42" customFormat="false" ht="15" hidden="false" customHeight="false" outlineLevel="0" collapsed="false">
      <c r="A42" s="128" t="n">
        <v>14</v>
      </c>
      <c r="B42" s="128" t="n">
        <v>1</v>
      </c>
      <c r="C42" s="225" t="n">
        <v>42709</v>
      </c>
      <c r="D42" s="164" t="n">
        <v>42769</v>
      </c>
      <c r="E42" s="227" t="n">
        <v>42795</v>
      </c>
      <c r="F42" s="228" t="n">
        <v>42809</v>
      </c>
      <c r="G42" s="228" t="n">
        <v>42818</v>
      </c>
      <c r="H42" s="228" t="n">
        <v>42824</v>
      </c>
      <c r="I42" s="228" t="n">
        <v>42861</v>
      </c>
      <c r="J42" s="228" t="n">
        <v>42884</v>
      </c>
      <c r="K42" s="230" t="n">
        <v>12</v>
      </c>
      <c r="L42" s="213" t="n">
        <v>8115.67095564091</v>
      </c>
      <c r="M42" s="213" t="n">
        <v>10796.1538461538</v>
      </c>
      <c r="N42" s="213" t="n">
        <v>19772.2319447889</v>
      </c>
      <c r="O42" s="213" t="n">
        <v>152.924463339274</v>
      </c>
      <c r="P42" s="213" t="n">
        <v>67.522600613953</v>
      </c>
      <c r="Q42" s="213" t="n">
        <v>118.330511641803</v>
      </c>
      <c r="R42" s="213" t="n">
        <v>91.5204213667625</v>
      </c>
      <c r="S42" s="213" t="n">
        <v>6.42789</v>
      </c>
      <c r="T42" s="234" t="n">
        <v>98.9</v>
      </c>
      <c r="U42" s="233" t="n">
        <v>0.773430454216263</v>
      </c>
      <c r="V42" s="213" t="n">
        <v>0.410458008903736</v>
      </c>
      <c r="W42" s="213" t="n">
        <v>15775.8896856306</v>
      </c>
      <c r="X42" s="213" t="n">
        <v>51.4435072592641</v>
      </c>
      <c r="Y42" s="213" t="n">
        <v>0.580128431362722</v>
      </c>
      <c r="Z42" s="123" t="n">
        <v>3.7</v>
      </c>
    </row>
    <row r="43" customFormat="false" ht="15" hidden="false" customHeight="false" outlineLevel="0" collapsed="false">
      <c r="A43" s="128" t="n">
        <v>14</v>
      </c>
      <c r="B43" s="128" t="n">
        <v>2</v>
      </c>
      <c r="C43" s="225" t="n">
        <v>42709</v>
      </c>
      <c r="D43" s="164" t="n">
        <v>42769</v>
      </c>
      <c r="E43" s="227" t="n">
        <v>42795</v>
      </c>
      <c r="F43" s="228" t="n">
        <v>42809</v>
      </c>
      <c r="G43" s="228" t="n">
        <v>42820</v>
      </c>
      <c r="H43" s="228" t="n">
        <v>42824</v>
      </c>
      <c r="I43" s="228" t="n">
        <v>42861</v>
      </c>
      <c r="J43" s="228" t="n">
        <v>42884</v>
      </c>
      <c r="K43" s="230" t="n">
        <v>12</v>
      </c>
      <c r="L43" s="213" t="n">
        <v>7453.89192910317</v>
      </c>
      <c r="M43" s="213" t="n">
        <v>13196.1538461538</v>
      </c>
      <c r="N43" s="213" t="n">
        <v>16663.8666679728</v>
      </c>
      <c r="O43" s="213" t="n">
        <v>130.078884321789</v>
      </c>
      <c r="P43" s="213" t="n">
        <v>66.9969144441765</v>
      </c>
      <c r="Q43" s="213" t="n">
        <v>104.149546597864</v>
      </c>
      <c r="R43" s="213" t="n">
        <v>81.2995992707283</v>
      </c>
      <c r="S43" s="213" t="n">
        <v>6.21699</v>
      </c>
      <c r="T43" s="234" t="n">
        <v>99.4</v>
      </c>
      <c r="U43" s="233" t="n">
        <v>0.780604447416728</v>
      </c>
      <c r="V43" s="213" t="n">
        <v>0.447308663566614</v>
      </c>
      <c r="W43" s="213" t="n">
        <v>14259.3381566536</v>
      </c>
      <c r="X43" s="213" t="n">
        <v>52.2737580609594</v>
      </c>
      <c r="Y43" s="213" t="n">
        <v>0.570149879170884</v>
      </c>
      <c r="Z43" s="123" t="n">
        <v>2.1</v>
      </c>
    </row>
    <row r="44" customFormat="false" ht="15" hidden="false" customHeight="false" outlineLevel="0" collapsed="false">
      <c r="A44" s="140" t="n">
        <v>14</v>
      </c>
      <c r="B44" s="140" t="n">
        <v>3</v>
      </c>
      <c r="C44" s="236" t="n">
        <v>42709</v>
      </c>
      <c r="D44" s="238" t="n">
        <v>42769</v>
      </c>
      <c r="E44" s="238" t="n">
        <v>42795</v>
      </c>
      <c r="F44" s="180" t="n">
        <v>42809</v>
      </c>
      <c r="G44" s="180" t="n">
        <v>42821</v>
      </c>
      <c r="H44" s="180" t="n">
        <v>42824</v>
      </c>
      <c r="I44" s="180" t="n">
        <v>42862</v>
      </c>
      <c r="J44" s="180" t="n">
        <v>42884</v>
      </c>
      <c r="K44" s="240" t="n">
        <v>12</v>
      </c>
      <c r="L44" s="241" t="n">
        <v>8477.37942808365</v>
      </c>
      <c r="M44" s="241" t="n">
        <v>13788.4615384615</v>
      </c>
      <c r="N44" s="241" t="n">
        <v>20012.5350851259</v>
      </c>
      <c r="O44" s="241" t="n">
        <v>158.73359509932</v>
      </c>
      <c r="P44" s="241" t="n">
        <v>79.9369892519905</v>
      </c>
      <c r="Q44" s="241" t="n">
        <v>117.727894476792</v>
      </c>
      <c r="R44" s="241" t="n">
        <v>93.3783344003414</v>
      </c>
      <c r="S44" s="241" t="n">
        <v>6.27855</v>
      </c>
      <c r="T44" s="243" t="n">
        <v>99.1</v>
      </c>
      <c r="U44" s="242" t="n">
        <v>0.793170852288957</v>
      </c>
      <c r="V44" s="241" t="n">
        <v>0.423603476122542</v>
      </c>
      <c r="W44" s="241" t="n">
        <v>16634.0247587392</v>
      </c>
      <c r="X44" s="241" t="n">
        <v>50.9640904774402</v>
      </c>
      <c r="Y44" s="241" t="n">
        <v>0.561369456609004</v>
      </c>
      <c r="Z44" s="182" t="n">
        <v>3.2</v>
      </c>
    </row>
    <row r="45" customFormat="false" ht="15" hidden="false" customHeight="false" outlineLevel="0" collapsed="false">
      <c r="A45" s="128" t="n">
        <v>15</v>
      </c>
      <c r="B45" s="128" t="n">
        <v>1</v>
      </c>
      <c r="C45" s="225" t="n">
        <v>42709</v>
      </c>
      <c r="D45" s="164" t="n">
        <v>42769</v>
      </c>
      <c r="E45" s="227" t="n">
        <v>42795</v>
      </c>
      <c r="F45" s="228" t="n">
        <v>42809</v>
      </c>
      <c r="G45" s="228" t="n">
        <v>42825</v>
      </c>
      <c r="H45" s="228" t="n">
        <v>42829</v>
      </c>
      <c r="I45" s="228" t="n">
        <v>42867</v>
      </c>
      <c r="J45" s="228" t="n">
        <v>42884</v>
      </c>
      <c r="K45" s="250" t="n">
        <v>14</v>
      </c>
      <c r="L45" s="213" t="n">
        <v>7467.1759369778</v>
      </c>
      <c r="M45" s="213" t="n">
        <v>7457.69230769231</v>
      </c>
      <c r="N45" s="213" t="n">
        <v>18283.4198998574</v>
      </c>
      <c r="O45" s="213" t="n">
        <v>131.480005235294</v>
      </c>
      <c r="P45" s="213" t="n">
        <v>44.9161079562214</v>
      </c>
      <c r="Q45" s="213" t="n">
        <v>120.420315837452</v>
      </c>
      <c r="R45" s="213" t="n">
        <v>86.5968393411315</v>
      </c>
      <c r="S45" s="213" t="n">
        <v>6.61029</v>
      </c>
      <c r="T45" s="233" t="n">
        <v>94.4</v>
      </c>
      <c r="U45" s="233" t="n">
        <v>0.719121509845756</v>
      </c>
      <c r="V45" s="213" t="n">
        <v>0.408412429287151</v>
      </c>
      <c r="W45" s="213" t="n">
        <v>16648.2724683356</v>
      </c>
      <c r="X45" s="213" t="n">
        <v>44.8525572318696</v>
      </c>
      <c r="Y45" s="213" t="n">
        <v>0.520155106217991</v>
      </c>
      <c r="Z45" s="123" t="n">
        <v>4.2</v>
      </c>
    </row>
    <row r="46" customFormat="false" ht="15" hidden="false" customHeight="false" outlineLevel="0" collapsed="false">
      <c r="A46" s="128" t="n">
        <v>15</v>
      </c>
      <c r="B46" s="128" t="n">
        <v>2</v>
      </c>
      <c r="C46" s="225" t="n">
        <v>42709</v>
      </c>
      <c r="D46" s="164" t="n">
        <v>42769</v>
      </c>
      <c r="E46" s="227" t="n">
        <v>42795</v>
      </c>
      <c r="F46" s="228" t="n">
        <v>42809</v>
      </c>
      <c r="G46" s="228" t="n">
        <v>42824</v>
      </c>
      <c r="H46" s="228" t="n">
        <v>42829</v>
      </c>
      <c r="I46" s="228" t="n">
        <v>42868</v>
      </c>
      <c r="J46" s="228" t="n">
        <v>42884</v>
      </c>
      <c r="K46" s="250" t="n">
        <v>14</v>
      </c>
      <c r="L46" s="213" t="n">
        <v>6618.07459250788</v>
      </c>
      <c r="M46" s="213" t="n">
        <v>9896.15384615385</v>
      </c>
      <c r="N46" s="213" t="n">
        <v>17378.3980094517</v>
      </c>
      <c r="O46" s="213" t="n">
        <v>116.06905880032</v>
      </c>
      <c r="P46" s="213" t="n">
        <v>49.1101363617146</v>
      </c>
      <c r="Q46" s="213" t="n">
        <v>102.85426095732</v>
      </c>
      <c r="R46" s="213" t="n">
        <v>68.6956142702317</v>
      </c>
      <c r="S46" s="213" t="n">
        <v>5.9166</v>
      </c>
      <c r="T46" s="233" t="n">
        <v>91.6</v>
      </c>
      <c r="U46" s="233" t="n">
        <v>0.667892740960313</v>
      </c>
      <c r="V46" s="213" t="n">
        <v>0.380821902508416</v>
      </c>
      <c r="W46" s="213" t="n">
        <v>16226.1903394611</v>
      </c>
      <c r="X46" s="213" t="n">
        <v>40.7863734743278</v>
      </c>
      <c r="Y46" s="213" t="n">
        <v>0.423362556663522</v>
      </c>
      <c r="Z46" s="123" t="n">
        <v>3</v>
      </c>
    </row>
    <row r="47" customFormat="false" ht="15" hidden="false" customHeight="false" outlineLevel="0" collapsed="false">
      <c r="A47" s="140" t="n">
        <v>15</v>
      </c>
      <c r="B47" s="140" t="n">
        <v>3</v>
      </c>
      <c r="C47" s="236" t="n">
        <v>42709</v>
      </c>
      <c r="D47" s="238" t="n">
        <v>42769</v>
      </c>
      <c r="E47" s="238" t="n">
        <v>42795</v>
      </c>
      <c r="F47" s="180" t="n">
        <v>42809</v>
      </c>
      <c r="G47" s="180" t="n">
        <v>42824</v>
      </c>
      <c r="H47" s="180" t="n">
        <v>42828</v>
      </c>
      <c r="I47" s="180" t="n">
        <v>42869</v>
      </c>
      <c r="J47" s="180" t="n">
        <v>42884</v>
      </c>
      <c r="K47" s="256" t="n">
        <v>14</v>
      </c>
      <c r="L47" s="241" t="n">
        <v>7397.52956240115</v>
      </c>
      <c r="M47" s="241" t="n">
        <v>10642.3076923077</v>
      </c>
      <c r="N47" s="241" t="n">
        <v>18691.0157417791</v>
      </c>
      <c r="O47" s="241" t="n">
        <v>127.897647167338</v>
      </c>
      <c r="P47" s="241" t="n">
        <v>57.6895573155912</v>
      </c>
      <c r="Q47" s="241" t="n">
        <v>112.378065330912</v>
      </c>
      <c r="R47" s="241" t="n">
        <v>76.8973198011599</v>
      </c>
      <c r="S47" s="241" t="n">
        <v>5.92515</v>
      </c>
      <c r="T47" s="242" t="n">
        <v>93</v>
      </c>
      <c r="U47" s="242" t="n">
        <v>0.684273390672155</v>
      </c>
      <c r="V47" s="241" t="n">
        <v>0.395779965337347</v>
      </c>
      <c r="W47" s="241" t="n">
        <v>16421.9852491562</v>
      </c>
      <c r="X47" s="241" t="n">
        <v>45.0464998607962</v>
      </c>
      <c r="Y47" s="241" t="n">
        <v>0.468258366052977</v>
      </c>
      <c r="Z47" s="182" t="n">
        <v>3</v>
      </c>
    </row>
    <row r="48" customFormat="false" ht="15" hidden="false" customHeight="false" outlineLevel="0" collapsed="false">
      <c r="A48" s="128" t="n">
        <v>16</v>
      </c>
      <c r="B48" s="128" t="n">
        <v>1</v>
      </c>
      <c r="C48" s="225" t="n">
        <v>42709</v>
      </c>
      <c r="D48" s="164" t="n">
        <v>42769</v>
      </c>
      <c r="E48" s="227" t="n">
        <v>42795</v>
      </c>
      <c r="F48" s="228" t="n">
        <v>42809</v>
      </c>
      <c r="G48" s="228" t="n">
        <v>42818</v>
      </c>
      <c r="H48" s="228" t="n">
        <v>42824</v>
      </c>
      <c r="I48" s="228" t="n">
        <v>42860</v>
      </c>
      <c r="J48" s="228" t="n">
        <v>42884</v>
      </c>
      <c r="K48" s="230" t="n">
        <v>12</v>
      </c>
      <c r="L48" s="213" t="n">
        <v>7547.9816952394</v>
      </c>
      <c r="M48" s="213" t="n">
        <v>10523.0769230769</v>
      </c>
      <c r="N48" s="213" t="n">
        <v>19541.3883783683</v>
      </c>
      <c r="O48" s="213" t="n">
        <v>134.303218966288</v>
      </c>
      <c r="P48" s="213" t="n">
        <v>62.0070982125264</v>
      </c>
      <c r="Q48" s="213" t="n">
        <v>152.063212050891</v>
      </c>
      <c r="R48" s="213" t="n">
        <v>104.509354552285</v>
      </c>
      <c r="S48" s="213" t="n">
        <v>7.89222</v>
      </c>
      <c r="T48" s="234" t="n">
        <v>99.3</v>
      </c>
      <c r="U48" s="233" t="n">
        <v>0.68727572660578</v>
      </c>
      <c r="V48" s="213" t="n">
        <v>0.386256163026511</v>
      </c>
      <c r="W48" s="213" t="n">
        <v>14218.0474517398</v>
      </c>
      <c r="X48" s="213" t="n">
        <v>53.0873294723446</v>
      </c>
      <c r="Y48" s="213" t="n">
        <v>0.735047163874084</v>
      </c>
      <c r="Z48" s="123" t="n">
        <v>4.2</v>
      </c>
    </row>
    <row r="49" customFormat="false" ht="15" hidden="false" customHeight="false" outlineLevel="0" collapsed="false">
      <c r="A49" s="128" t="n">
        <v>16</v>
      </c>
      <c r="B49" s="128" t="n">
        <v>2</v>
      </c>
      <c r="C49" s="225" t="n">
        <v>42709</v>
      </c>
      <c r="D49" s="164" t="n">
        <v>42769</v>
      </c>
      <c r="E49" s="227" t="n">
        <v>42795</v>
      </c>
      <c r="F49" s="228" t="n">
        <v>42809</v>
      </c>
      <c r="G49" s="228" t="n">
        <v>42819</v>
      </c>
      <c r="H49" s="228" t="n">
        <v>42824</v>
      </c>
      <c r="I49" s="228" t="n">
        <v>42860</v>
      </c>
      <c r="J49" s="228" t="n">
        <v>42884</v>
      </c>
      <c r="K49" s="230" t="n">
        <v>12</v>
      </c>
      <c r="L49" s="213" t="n">
        <v>7587.33183675447</v>
      </c>
      <c r="M49" s="213" t="n">
        <v>11265.3846153846</v>
      </c>
      <c r="N49" s="213" t="n">
        <v>18569.7143570479</v>
      </c>
      <c r="O49" s="213" t="n">
        <v>133.638185906775</v>
      </c>
      <c r="P49" s="213" t="n">
        <v>67.8824537526805</v>
      </c>
      <c r="Q49" s="213" t="n">
        <v>147.833783931802</v>
      </c>
      <c r="R49" s="213" t="n">
        <v>106.389567014971</v>
      </c>
      <c r="S49" s="213" t="n">
        <v>7.99254</v>
      </c>
      <c r="T49" s="234" t="n">
        <v>99.3</v>
      </c>
      <c r="U49" s="233" t="n">
        <v>0.719656658886916</v>
      </c>
      <c r="V49" s="213" t="n">
        <v>0.408586351457517</v>
      </c>
      <c r="W49" s="213" t="n">
        <v>14271.4671038764</v>
      </c>
      <c r="X49" s="213" t="n">
        <v>53.1643438024226</v>
      </c>
      <c r="Y49" s="213" t="n">
        <v>0.74547042879757</v>
      </c>
      <c r="Z49" s="123" t="n">
        <v>3.8</v>
      </c>
    </row>
    <row r="50" customFormat="false" ht="15" hidden="false" customHeight="false" outlineLevel="0" collapsed="false">
      <c r="A50" s="140" t="n">
        <v>16</v>
      </c>
      <c r="B50" s="140" t="n">
        <v>3</v>
      </c>
      <c r="C50" s="236" t="n">
        <v>42709</v>
      </c>
      <c r="D50" s="238" t="n">
        <v>42769</v>
      </c>
      <c r="E50" s="238" t="n">
        <v>42795</v>
      </c>
      <c r="F50" s="180" t="n">
        <v>42809</v>
      </c>
      <c r="G50" s="180" t="n">
        <v>42819</v>
      </c>
      <c r="H50" s="180" t="n">
        <v>42824</v>
      </c>
      <c r="I50" s="180" t="n">
        <v>42862</v>
      </c>
      <c r="J50" s="180" t="n">
        <v>42884</v>
      </c>
      <c r="K50" s="240" t="n">
        <v>12</v>
      </c>
      <c r="L50" s="241" t="n">
        <v>6898.15568853886</v>
      </c>
      <c r="M50" s="241" t="n">
        <v>9746.15384615385</v>
      </c>
      <c r="N50" s="241" t="n">
        <v>19628.0904223671</v>
      </c>
      <c r="O50" s="241" t="n">
        <v>136.294124586045</v>
      </c>
      <c r="P50" s="241" t="n">
        <v>64.2556748126524</v>
      </c>
      <c r="Q50" s="241" t="n">
        <v>128.99588649287</v>
      </c>
      <c r="R50" s="241" t="n">
        <v>89.5725516156771</v>
      </c>
      <c r="S50" s="241" t="n">
        <v>7.40145</v>
      </c>
      <c r="T50" s="243" t="n">
        <v>99.3</v>
      </c>
      <c r="U50" s="242" t="n">
        <v>0.694383007481624</v>
      </c>
      <c r="V50" s="241" t="n">
        <v>0.351443035980622</v>
      </c>
      <c r="W50" s="241" t="n">
        <v>12606.2070281548</v>
      </c>
      <c r="X50" s="241" t="n">
        <v>54.7203109796027</v>
      </c>
      <c r="Y50" s="241" t="n">
        <v>0.710543238070141</v>
      </c>
      <c r="Z50" s="182" t="n">
        <v>3.4</v>
      </c>
    </row>
    <row r="51" customFormat="false" ht="15" hidden="false" customHeight="false" outlineLevel="0" collapsed="false">
      <c r="A51" s="128" t="n">
        <v>17</v>
      </c>
      <c r="B51" s="128" t="n">
        <v>1</v>
      </c>
      <c r="C51" s="225" t="n">
        <v>42709</v>
      </c>
      <c r="D51" s="164" t="n">
        <v>42769</v>
      </c>
      <c r="E51" s="227" t="n">
        <v>42795</v>
      </c>
      <c r="F51" s="228" t="n">
        <v>42809</v>
      </c>
      <c r="G51" s="228" t="n">
        <v>42819</v>
      </c>
      <c r="H51" s="228" t="n">
        <v>42824</v>
      </c>
      <c r="I51" s="228" t="n">
        <v>42864</v>
      </c>
      <c r="J51" s="228" t="n">
        <v>42884</v>
      </c>
      <c r="K51" s="230" t="n">
        <v>12</v>
      </c>
      <c r="L51" s="213" t="n">
        <v>6707.30339179537</v>
      </c>
      <c r="M51" s="213" t="n">
        <v>13376.9230769231</v>
      </c>
      <c r="N51" s="213" t="n">
        <v>18060.5390978992</v>
      </c>
      <c r="O51" s="213" t="n">
        <v>129.520978820325</v>
      </c>
      <c r="P51" s="213" t="n">
        <v>188.054256684658</v>
      </c>
      <c r="Q51" s="213" t="n">
        <v>191.5533275276</v>
      </c>
      <c r="R51" s="213" t="n">
        <v>137.372280767361</v>
      </c>
      <c r="S51" s="213" t="n">
        <v>11.67417</v>
      </c>
      <c r="T51" s="233" t="n">
        <v>98.9</v>
      </c>
      <c r="U51" s="233" t="n">
        <v>0.717149018189557</v>
      </c>
      <c r="V51" s="213" t="n">
        <v>0.371378913743254</v>
      </c>
      <c r="W51" s="213" t="n">
        <v>13680.2557347604</v>
      </c>
      <c r="X51" s="213" t="n">
        <v>49.0290790014451</v>
      </c>
      <c r="Y51" s="213" t="n">
        <v>1.0041645670286</v>
      </c>
      <c r="Z51" s="123" t="n">
        <v>5.7</v>
      </c>
    </row>
    <row r="52" customFormat="false" ht="15" hidden="false" customHeight="false" outlineLevel="0" collapsed="false">
      <c r="A52" s="128" t="n">
        <v>17</v>
      </c>
      <c r="B52" s="128" t="n">
        <v>2</v>
      </c>
      <c r="C52" s="225" t="n">
        <v>42709</v>
      </c>
      <c r="D52" s="164" t="n">
        <v>42769</v>
      </c>
      <c r="E52" s="227" t="n">
        <v>42795</v>
      </c>
      <c r="F52" s="228" t="n">
        <v>42809</v>
      </c>
      <c r="G52" s="228" t="n">
        <v>42823</v>
      </c>
      <c r="H52" s="228" t="n">
        <v>42826</v>
      </c>
      <c r="I52" s="228" t="n">
        <v>42867</v>
      </c>
      <c r="J52" s="228" t="n">
        <v>42884</v>
      </c>
      <c r="K52" s="230" t="n">
        <v>12</v>
      </c>
      <c r="L52" s="213" t="n">
        <v>6677.7816438228</v>
      </c>
      <c r="M52" s="213" t="n">
        <v>12673.0769230769</v>
      </c>
      <c r="N52" s="213" t="n">
        <v>18346.8642048566</v>
      </c>
      <c r="O52" s="213" t="n">
        <v>124.95184987721</v>
      </c>
      <c r="P52" s="213" t="n">
        <v>208.535750409165</v>
      </c>
      <c r="Q52" s="213" t="n">
        <v>215.858949998858</v>
      </c>
      <c r="R52" s="213" t="n">
        <v>147.011362888759</v>
      </c>
      <c r="S52" s="213" t="n">
        <v>12.54855</v>
      </c>
      <c r="T52" s="233" t="n">
        <v>97.2</v>
      </c>
      <c r="U52" s="233" t="n">
        <v>0.681052895372355</v>
      </c>
      <c r="V52" s="213" t="n">
        <v>0.363974004999455</v>
      </c>
      <c r="W52" s="213" t="n">
        <v>13796.1408489268</v>
      </c>
      <c r="X52" s="213" t="n">
        <v>48.4032579613905</v>
      </c>
      <c r="Y52" s="213" t="n">
        <v>1.06559772402001</v>
      </c>
      <c r="Z52" s="123" t="n">
        <v>4.6</v>
      </c>
    </row>
    <row r="53" customFormat="false" ht="15" hidden="false" customHeight="false" outlineLevel="0" collapsed="false">
      <c r="A53" s="140" t="n">
        <v>17</v>
      </c>
      <c r="B53" s="140" t="n">
        <v>3</v>
      </c>
      <c r="C53" s="236" t="n">
        <v>42709</v>
      </c>
      <c r="D53" s="238" t="n">
        <v>42769</v>
      </c>
      <c r="E53" s="238" t="n">
        <v>42795</v>
      </c>
      <c r="F53" s="180" t="n">
        <v>42809</v>
      </c>
      <c r="G53" s="180" t="n">
        <v>42820</v>
      </c>
      <c r="H53" s="180" t="n">
        <v>42824</v>
      </c>
      <c r="I53" s="180" t="n">
        <v>42866</v>
      </c>
      <c r="J53" s="180" t="n">
        <v>42884</v>
      </c>
      <c r="K53" s="240" t="n">
        <v>12</v>
      </c>
      <c r="L53" s="241" t="n">
        <v>6977.97087278063</v>
      </c>
      <c r="M53" s="241" t="n">
        <v>15900</v>
      </c>
      <c r="N53" s="241" t="n">
        <v>18607.251951759</v>
      </c>
      <c r="O53" s="241" t="n">
        <v>131.002962518885</v>
      </c>
      <c r="P53" s="241" t="n">
        <v>234.867759940432</v>
      </c>
      <c r="Q53" s="241" t="n">
        <v>192.834098195906</v>
      </c>
      <c r="R53" s="241" t="n">
        <v>135.76340130082</v>
      </c>
      <c r="S53" s="241" t="n">
        <v>11.08992</v>
      </c>
      <c r="T53" s="242" t="n">
        <v>99.4</v>
      </c>
      <c r="U53" s="242" t="n">
        <v>0.704042503742743</v>
      </c>
      <c r="V53" s="241" t="n">
        <v>0.375013510370669</v>
      </c>
      <c r="W53" s="241" t="n">
        <v>13628.0758828318</v>
      </c>
      <c r="X53" s="241" t="n">
        <v>51.2029059184449</v>
      </c>
      <c r="Y53" s="241" t="n">
        <v>0.996203737549264</v>
      </c>
      <c r="Z53" s="182" t="n">
        <v>4.3</v>
      </c>
    </row>
    <row r="54" customFormat="false" ht="15" hidden="false" customHeight="false" outlineLevel="0" collapsed="false">
      <c r="A54" s="128" t="n">
        <v>18</v>
      </c>
      <c r="B54" s="128" t="n">
        <v>1</v>
      </c>
      <c r="C54" s="225" t="n">
        <v>42709</v>
      </c>
      <c r="D54" s="164" t="n">
        <v>42769</v>
      </c>
      <c r="E54" s="227" t="n">
        <v>42795</v>
      </c>
      <c r="F54" s="228" t="n">
        <v>42809</v>
      </c>
      <c r="G54" s="228" t="n">
        <v>42820</v>
      </c>
      <c r="H54" s="228" t="n">
        <v>42824</v>
      </c>
      <c r="I54" s="228" t="n">
        <v>42864</v>
      </c>
      <c r="J54" s="228" t="n">
        <v>42884</v>
      </c>
      <c r="K54" s="230" t="n">
        <v>12</v>
      </c>
      <c r="L54" s="213" t="n">
        <v>8440.00525494803</v>
      </c>
      <c r="M54" s="213" t="n">
        <v>13884.6153846154</v>
      </c>
      <c r="N54" s="213" t="n">
        <v>18449.4257615491</v>
      </c>
      <c r="O54" s="213" t="n">
        <v>139.988195702647</v>
      </c>
      <c r="P54" s="213" t="n">
        <v>122.473759799331</v>
      </c>
      <c r="Q54" s="213" t="n">
        <v>158.129016254998</v>
      </c>
      <c r="R54" s="213" t="n">
        <v>119.983114704341</v>
      </c>
      <c r="S54" s="213" t="n">
        <v>8.10312</v>
      </c>
      <c r="T54" s="233" t="n">
        <v>97.8</v>
      </c>
      <c r="U54" s="233" t="n">
        <v>0.758767224042279</v>
      </c>
      <c r="V54" s="213" t="n">
        <v>0.45746709756886</v>
      </c>
      <c r="W54" s="213" t="n">
        <v>17672.1736943402</v>
      </c>
      <c r="X54" s="213" t="n">
        <v>47.7587273695203</v>
      </c>
      <c r="Y54" s="213" t="n">
        <v>0.678938068285101</v>
      </c>
      <c r="Z54" s="123" t="n">
        <v>5.2</v>
      </c>
    </row>
    <row r="55" customFormat="false" ht="15" hidden="false" customHeight="false" outlineLevel="0" collapsed="false">
      <c r="A55" s="128" t="n">
        <v>18</v>
      </c>
      <c r="B55" s="128" t="n">
        <v>2</v>
      </c>
      <c r="C55" s="225" t="n">
        <v>42709</v>
      </c>
      <c r="D55" s="164" t="n">
        <v>42769</v>
      </c>
      <c r="E55" s="227" t="n">
        <v>42795</v>
      </c>
      <c r="F55" s="228" t="n">
        <v>42809</v>
      </c>
      <c r="G55" s="228" t="n">
        <v>42822</v>
      </c>
      <c r="H55" s="228" t="n">
        <v>42824</v>
      </c>
      <c r="I55" s="228" t="n">
        <v>42866</v>
      </c>
      <c r="J55" s="228" t="n">
        <v>42884</v>
      </c>
      <c r="K55" s="230" t="n">
        <v>12</v>
      </c>
      <c r="L55" s="213" t="n">
        <v>8545.53844863028</v>
      </c>
      <c r="M55" s="213" t="n">
        <v>10453.8461538462</v>
      </c>
      <c r="N55" s="213" t="n">
        <v>19368.1639406773</v>
      </c>
      <c r="O55" s="213" t="n">
        <v>145.602977844086</v>
      </c>
      <c r="P55" s="213" t="n">
        <v>99.1183358531868</v>
      </c>
      <c r="Q55" s="213" t="n">
        <v>168.46350470997</v>
      </c>
      <c r="R55" s="213" t="n">
        <v>126.644879808701</v>
      </c>
      <c r="S55" s="213" t="n">
        <v>8.4474</v>
      </c>
      <c r="T55" s="233" t="n">
        <v>97</v>
      </c>
      <c r="U55" s="233" t="n">
        <v>0.751764484697946</v>
      </c>
      <c r="V55" s="213" t="n">
        <v>0.441215722605633</v>
      </c>
      <c r="W55" s="213" t="n">
        <v>18376.8055437525</v>
      </c>
      <c r="X55" s="213" t="n">
        <v>46.5017623889233</v>
      </c>
      <c r="Y55" s="213" t="n">
        <v>0.689156118603843</v>
      </c>
      <c r="Z55" s="123" t="n">
        <v>3.9</v>
      </c>
    </row>
    <row r="56" customFormat="false" ht="15" hidden="false" customHeight="false" outlineLevel="0" collapsed="false">
      <c r="A56" s="140" t="n">
        <v>18</v>
      </c>
      <c r="B56" s="140" t="n">
        <v>3</v>
      </c>
      <c r="C56" s="236" t="n">
        <v>42709</v>
      </c>
      <c r="D56" s="238" t="n">
        <v>42769</v>
      </c>
      <c r="E56" s="238" t="n">
        <v>42795</v>
      </c>
      <c r="F56" s="180" t="n">
        <v>42809</v>
      </c>
      <c r="G56" s="180" t="n">
        <v>42821</v>
      </c>
      <c r="H56" s="180" t="n">
        <v>42824</v>
      </c>
      <c r="I56" s="180" t="n">
        <v>42868</v>
      </c>
      <c r="J56" s="180" t="n">
        <v>42884</v>
      </c>
      <c r="K56" s="240" t="n">
        <v>12</v>
      </c>
      <c r="L56" s="241" t="n">
        <v>8399.39969679577</v>
      </c>
      <c r="M56" s="241" t="n">
        <v>14265.3846153846</v>
      </c>
      <c r="N56" s="241" t="n">
        <v>18683.3259395147</v>
      </c>
      <c r="O56" s="241" t="n">
        <v>149.668765519012</v>
      </c>
      <c r="P56" s="241" t="n">
        <v>150.325203318169</v>
      </c>
      <c r="Q56" s="241" t="n">
        <v>161.64829730861</v>
      </c>
      <c r="R56" s="241" t="n">
        <v>129.4935451255</v>
      </c>
      <c r="S56" s="241" t="n">
        <v>8.78769</v>
      </c>
      <c r="T56" s="242" t="n">
        <v>99.7</v>
      </c>
      <c r="U56" s="242" t="n">
        <v>0.801082023637272</v>
      </c>
      <c r="V56" s="241" t="n">
        <v>0.449566620203915</v>
      </c>
      <c r="W56" s="241" t="n">
        <v>19156.000843525</v>
      </c>
      <c r="X56" s="241" t="n">
        <v>43.847355016352</v>
      </c>
      <c r="Y56" s="241" t="n">
        <v>0.675994672287098</v>
      </c>
      <c r="Z56" s="182" t="n">
        <v>3.9</v>
      </c>
    </row>
    <row r="57" customFormat="false" ht="15" hidden="false" customHeight="false" outlineLevel="0" collapsed="false">
      <c r="A57" s="128" t="n">
        <v>19</v>
      </c>
      <c r="B57" s="128" t="n">
        <v>1</v>
      </c>
      <c r="C57" s="225" t="n">
        <v>42709</v>
      </c>
      <c r="D57" s="164" t="n">
        <v>42769</v>
      </c>
      <c r="E57" s="227" t="n">
        <v>42795</v>
      </c>
      <c r="F57" s="228" t="n">
        <v>42809</v>
      </c>
      <c r="G57" s="228" t="n">
        <v>42825</v>
      </c>
      <c r="H57" s="228" t="n">
        <v>42829</v>
      </c>
      <c r="I57" s="228" t="n">
        <v>42869</v>
      </c>
      <c r="J57" s="228" t="n">
        <v>42884</v>
      </c>
      <c r="K57" s="250" t="n">
        <v>14</v>
      </c>
      <c r="L57" s="213" t="n">
        <v>7820.08143619673</v>
      </c>
      <c r="M57" s="213" t="n">
        <v>9515.38461538462</v>
      </c>
      <c r="N57" s="213" t="n">
        <v>19360.8277665585</v>
      </c>
      <c r="O57" s="213" t="n">
        <v>141.820175609277</v>
      </c>
      <c r="P57" s="213" t="n">
        <v>96.1514017722902</v>
      </c>
      <c r="Q57" s="213" t="n">
        <v>155.321051604529</v>
      </c>
      <c r="R57" s="213" t="n">
        <v>113.774364815226</v>
      </c>
      <c r="S57" s="213" t="n">
        <v>8.29293</v>
      </c>
      <c r="T57" s="233" t="n">
        <v>99.1</v>
      </c>
      <c r="U57" s="233" t="n">
        <v>0.732510909756865</v>
      </c>
      <c r="V57" s="213" t="n">
        <v>0.403912556347626</v>
      </c>
      <c r="W57" s="213" t="n">
        <v>18703.9746566152</v>
      </c>
      <c r="X57" s="213" t="n">
        <v>41.8097307110653</v>
      </c>
      <c r="Y57" s="213" t="n">
        <v>0.608289772115289</v>
      </c>
      <c r="Z57" s="123" t="n">
        <v>5.3</v>
      </c>
    </row>
    <row r="58" customFormat="false" ht="15" hidden="false" customHeight="false" outlineLevel="0" collapsed="false">
      <c r="A58" s="128" t="n">
        <v>19</v>
      </c>
      <c r="B58" s="128" t="n">
        <v>2</v>
      </c>
      <c r="C58" s="225" t="n">
        <v>42709</v>
      </c>
      <c r="D58" s="164" t="n">
        <v>42769</v>
      </c>
      <c r="E58" s="227" t="n">
        <v>42795</v>
      </c>
      <c r="F58" s="228" t="n">
        <v>42809</v>
      </c>
      <c r="G58" s="228" t="n">
        <v>42828</v>
      </c>
      <c r="H58" s="228" t="n">
        <v>42830</v>
      </c>
      <c r="I58" s="228" t="n">
        <v>42869</v>
      </c>
      <c r="J58" s="228" t="n">
        <v>42884</v>
      </c>
      <c r="K58" s="250" t="n">
        <v>14</v>
      </c>
      <c r="L58" s="213" t="n">
        <v>6675.74490784673</v>
      </c>
      <c r="M58" s="213" t="n">
        <v>11226.9230769231</v>
      </c>
      <c r="N58" s="213" t="n">
        <v>16814.9810512149</v>
      </c>
      <c r="O58" s="213" t="n">
        <v>124.093451189663</v>
      </c>
      <c r="P58" s="213" t="n">
        <v>121.079892020336</v>
      </c>
      <c r="Q58" s="213" t="n">
        <v>128.37807371417</v>
      </c>
      <c r="R58" s="213" t="n">
        <v>94.7421717321608</v>
      </c>
      <c r="S58" s="213" t="n">
        <v>8.08944</v>
      </c>
      <c r="T58" s="233" t="n">
        <v>99.5</v>
      </c>
      <c r="U58" s="233" t="n">
        <v>0.737993404879256</v>
      </c>
      <c r="V58" s="213" t="n">
        <v>0.397011741346232</v>
      </c>
      <c r="W58" s="213" t="n">
        <v>15532.6464554928</v>
      </c>
      <c r="X58" s="213" t="n">
        <v>42.9787990538213</v>
      </c>
      <c r="Y58" s="213" t="n">
        <v>0.609955116171832</v>
      </c>
      <c r="Z58" s="123" t="n">
        <v>5</v>
      </c>
    </row>
    <row r="59" customFormat="false" ht="15" hidden="false" customHeight="false" outlineLevel="0" collapsed="false">
      <c r="A59" s="140" t="n">
        <v>19</v>
      </c>
      <c r="B59" s="140" t="n">
        <v>3</v>
      </c>
      <c r="C59" s="236" t="n">
        <v>42709</v>
      </c>
      <c r="D59" s="238" t="n">
        <v>42769</v>
      </c>
      <c r="E59" s="238" t="n">
        <v>42795</v>
      </c>
      <c r="F59" s="180" t="n">
        <v>42809</v>
      </c>
      <c r="G59" s="180" t="n">
        <v>42825</v>
      </c>
      <c r="H59" s="180" t="n">
        <v>42829</v>
      </c>
      <c r="I59" s="180" t="n">
        <v>42869</v>
      </c>
      <c r="J59" s="180" t="n">
        <v>42884</v>
      </c>
      <c r="K59" s="256" t="n">
        <v>14</v>
      </c>
      <c r="L59" s="241" t="n">
        <v>8177.19279437456</v>
      </c>
      <c r="M59" s="241" t="n">
        <v>9311.53846153846</v>
      </c>
      <c r="N59" s="241" t="n">
        <v>20493.7884259643</v>
      </c>
      <c r="O59" s="241" t="n">
        <v>141.225906658888</v>
      </c>
      <c r="P59" s="241" t="n">
        <v>87.4796277788864</v>
      </c>
      <c r="Q59" s="241" t="n">
        <v>154.509950338751</v>
      </c>
      <c r="R59" s="241" t="n">
        <v>106.475227375551</v>
      </c>
      <c r="S59" s="241" t="n">
        <v>7.42197</v>
      </c>
      <c r="T59" s="242" t="n">
        <v>99.6</v>
      </c>
      <c r="U59" s="242" t="n">
        <v>0.689115666286297</v>
      </c>
      <c r="V59" s="241" t="n">
        <v>0.399008354356512</v>
      </c>
      <c r="W59" s="241" t="n">
        <v>19323.9572264187</v>
      </c>
      <c r="X59" s="241" t="n">
        <v>42.3163470016128</v>
      </c>
      <c r="Y59" s="241" t="n">
        <v>0.551001154308001</v>
      </c>
      <c r="Z59" s="182" t="n">
        <v>4</v>
      </c>
    </row>
    <row r="60" customFormat="false" ht="15" hidden="false" customHeight="false" outlineLevel="0" collapsed="false">
      <c r="A60" s="128" t="n">
        <v>20</v>
      </c>
      <c r="B60" s="128" t="n">
        <v>1</v>
      </c>
      <c r="C60" s="225" t="n">
        <v>42709</v>
      </c>
      <c r="D60" s="164" t="n">
        <v>42769</v>
      </c>
      <c r="E60" s="227" t="n">
        <v>42795</v>
      </c>
      <c r="F60" s="228" t="n">
        <v>42809</v>
      </c>
      <c r="G60" s="228" t="n">
        <v>42818</v>
      </c>
      <c r="H60" s="228" t="n">
        <v>42824</v>
      </c>
      <c r="I60" s="228" t="n">
        <v>42863</v>
      </c>
      <c r="J60" s="228" t="n">
        <v>42884</v>
      </c>
      <c r="K60" s="230" t="n">
        <v>12</v>
      </c>
      <c r="L60" s="213" t="n">
        <v>8349.8372206782</v>
      </c>
      <c r="M60" s="213" t="n">
        <v>9773.07692307692</v>
      </c>
      <c r="N60" s="213" t="n">
        <v>20526.9190506681</v>
      </c>
      <c r="O60" s="213" t="n">
        <v>162.684073847615</v>
      </c>
      <c r="P60" s="213" t="n">
        <v>127.610315582591</v>
      </c>
      <c r="Q60" s="213" t="n">
        <v>208.666875992752</v>
      </c>
      <c r="R60" s="213" t="n">
        <v>165.376875992752</v>
      </c>
      <c r="S60" s="213" t="n">
        <v>11.28942</v>
      </c>
      <c r="T60" s="234" t="n">
        <v>99.4</v>
      </c>
      <c r="U60" s="233" t="n">
        <v>0.792540144217697</v>
      </c>
      <c r="V60" s="213" t="n">
        <v>0.406774986546577</v>
      </c>
      <c r="W60" s="213" t="n">
        <v>14844.336554927</v>
      </c>
      <c r="X60" s="213" t="n">
        <v>56.2493122530746</v>
      </c>
      <c r="Y60" s="213" t="n">
        <v>1.1140738784844</v>
      </c>
      <c r="Z60" s="123" t="n">
        <v>5</v>
      </c>
    </row>
    <row r="61" customFormat="false" ht="15" hidden="false" customHeight="false" outlineLevel="0" collapsed="false">
      <c r="A61" s="128" t="n">
        <v>20</v>
      </c>
      <c r="B61" s="128" t="n">
        <v>2</v>
      </c>
      <c r="C61" s="225" t="n">
        <v>42709</v>
      </c>
      <c r="D61" s="164" t="n">
        <v>42769</v>
      </c>
      <c r="E61" s="227" t="n">
        <v>42795</v>
      </c>
      <c r="F61" s="228" t="n">
        <v>42809</v>
      </c>
      <c r="G61" s="228" t="n">
        <v>42821</v>
      </c>
      <c r="H61" s="228" t="n">
        <v>42824</v>
      </c>
      <c r="I61" s="228" t="n">
        <v>42863</v>
      </c>
      <c r="J61" s="228" t="n">
        <v>42884</v>
      </c>
      <c r="K61" s="230" t="n">
        <v>12</v>
      </c>
      <c r="L61" s="213" t="n">
        <v>7851.82209643368</v>
      </c>
      <c r="M61" s="213" t="n">
        <v>14303.8461538462</v>
      </c>
      <c r="N61" s="213" t="n">
        <v>19328.1256687718</v>
      </c>
      <c r="O61" s="213" t="n">
        <v>153.153032691436</v>
      </c>
      <c r="P61" s="213" t="n">
        <v>164.499200519948</v>
      </c>
      <c r="Q61" s="213" t="n">
        <v>172.032035394016</v>
      </c>
      <c r="R61" s="213" t="n">
        <v>136.315483416185</v>
      </c>
      <c r="S61" s="213" t="n">
        <v>9.89577</v>
      </c>
      <c r="T61" s="234" t="n">
        <v>99.6</v>
      </c>
      <c r="U61" s="233" t="n">
        <v>0.792384296936168</v>
      </c>
      <c r="V61" s="213" t="n">
        <v>0.406238154231363</v>
      </c>
      <c r="W61" s="213" t="n">
        <v>15228.847250529</v>
      </c>
      <c r="X61" s="213" t="n">
        <v>51.5588735461308</v>
      </c>
      <c r="Y61" s="213" t="n">
        <v>0.895113603634377</v>
      </c>
      <c r="Z61" s="123" t="n">
        <v>4.5</v>
      </c>
    </row>
    <row r="62" customFormat="false" ht="15" hidden="false" customHeight="false" outlineLevel="0" collapsed="false">
      <c r="A62" s="140" t="n">
        <v>20</v>
      </c>
      <c r="B62" s="140" t="n">
        <v>3</v>
      </c>
      <c r="C62" s="236" t="n">
        <v>42709</v>
      </c>
      <c r="D62" s="238" t="n">
        <v>42769</v>
      </c>
      <c r="E62" s="238" t="n">
        <v>42795</v>
      </c>
      <c r="F62" s="180" t="n">
        <v>42809</v>
      </c>
      <c r="G62" s="180" t="n">
        <v>42821</v>
      </c>
      <c r="H62" s="180" t="n">
        <v>42824</v>
      </c>
      <c r="I62" s="180" t="n">
        <v>42864</v>
      </c>
      <c r="J62" s="180" t="n">
        <v>42884</v>
      </c>
      <c r="K62" s="240" t="n">
        <v>12</v>
      </c>
      <c r="L62" s="241" t="n">
        <v>8660.16431401247</v>
      </c>
      <c r="M62" s="241" t="n">
        <v>12711.5384615385</v>
      </c>
      <c r="N62" s="241" t="n">
        <v>21129.5628789919</v>
      </c>
      <c r="O62" s="241" t="n">
        <v>172.459149346212</v>
      </c>
      <c r="P62" s="241" t="n">
        <v>159.607935725095</v>
      </c>
      <c r="Q62" s="241" t="n">
        <v>192.588771109904</v>
      </c>
      <c r="R62" s="241" t="n">
        <v>157.19064246364</v>
      </c>
      <c r="S62" s="241" t="n">
        <v>10.34607</v>
      </c>
      <c r="T62" s="243" t="n">
        <v>99</v>
      </c>
      <c r="U62" s="242" t="n">
        <v>0.816198377287203</v>
      </c>
      <c r="V62" s="241" t="n">
        <v>0.409860079151132</v>
      </c>
      <c r="W62" s="241" t="n">
        <v>17750.9409831739</v>
      </c>
      <c r="X62" s="241" t="n">
        <v>48.7870717514154</v>
      </c>
      <c r="Y62" s="241" t="n">
        <v>0.885534139359941</v>
      </c>
      <c r="Z62" s="182" t="n">
        <v>4.5</v>
      </c>
    </row>
    <row r="63" customFormat="false" ht="15" hidden="false" customHeight="false" outlineLevel="0" collapsed="false">
      <c r="A63" s="128" t="n">
        <v>21</v>
      </c>
      <c r="B63" s="128" t="n">
        <v>1</v>
      </c>
      <c r="C63" s="225" t="n">
        <v>42709</v>
      </c>
      <c r="D63" s="164" t="n">
        <v>42769</v>
      </c>
      <c r="E63" s="227" t="n">
        <v>42795</v>
      </c>
      <c r="F63" s="228" t="n">
        <v>42809</v>
      </c>
      <c r="G63" s="228" t="n">
        <v>42820</v>
      </c>
      <c r="H63" s="228" t="n">
        <v>42824</v>
      </c>
      <c r="I63" s="228" t="n">
        <v>42867</v>
      </c>
      <c r="J63" s="228" t="n">
        <v>42884</v>
      </c>
      <c r="K63" s="230" t="n">
        <v>12</v>
      </c>
      <c r="L63" s="213" t="n">
        <v>6266.13400373731</v>
      </c>
      <c r="M63" s="213" t="n">
        <v>11007.6923076923</v>
      </c>
      <c r="N63" s="213" t="n">
        <v>17570.4762958262</v>
      </c>
      <c r="O63" s="213" t="n">
        <v>130.132636433172</v>
      </c>
      <c r="P63" s="213" t="n">
        <v>172.983489959514</v>
      </c>
      <c r="Q63" s="213" t="n">
        <v>229.449264178058</v>
      </c>
      <c r="R63" s="213" t="n">
        <v>169.937554181356</v>
      </c>
      <c r="S63" s="213" t="n">
        <v>15.4584</v>
      </c>
      <c r="T63" s="233" t="n">
        <v>100.4</v>
      </c>
      <c r="U63" s="233" t="n">
        <v>0.740632378099415</v>
      </c>
      <c r="V63" s="213" t="n">
        <v>0.356628579569343</v>
      </c>
      <c r="W63" s="213" t="n">
        <v>12857.4885365162</v>
      </c>
      <c r="X63" s="213" t="n">
        <v>48.7352875014513</v>
      </c>
      <c r="Y63" s="213" t="n">
        <v>1.32170099703936</v>
      </c>
      <c r="Z63" s="123" t="n">
        <v>6.1</v>
      </c>
    </row>
    <row r="64" customFormat="false" ht="15" hidden="false" customHeight="false" outlineLevel="0" collapsed="false">
      <c r="A64" s="128" t="n">
        <v>21</v>
      </c>
      <c r="B64" s="128" t="n">
        <v>2</v>
      </c>
      <c r="C64" s="225" t="n">
        <v>42709</v>
      </c>
      <c r="D64" s="164" t="n">
        <v>42769</v>
      </c>
      <c r="E64" s="227" t="n">
        <v>42795</v>
      </c>
      <c r="F64" s="228" t="n">
        <v>42809</v>
      </c>
      <c r="G64" s="228" t="n">
        <v>42821</v>
      </c>
      <c r="H64" s="228" t="n">
        <v>42824</v>
      </c>
      <c r="I64" s="228" t="n">
        <v>42867</v>
      </c>
      <c r="J64" s="228" t="n">
        <v>42884</v>
      </c>
      <c r="K64" s="230" t="n">
        <v>12</v>
      </c>
      <c r="L64" s="213" t="n">
        <v>6799.32988680845</v>
      </c>
      <c r="M64" s="213" t="n">
        <v>11769.2307692308</v>
      </c>
      <c r="N64" s="213" t="n">
        <v>18120.5240078062</v>
      </c>
      <c r="O64" s="213" t="n">
        <v>137.079690772132</v>
      </c>
      <c r="P64" s="213" t="n">
        <v>192.120010797164</v>
      </c>
      <c r="Q64" s="213" t="n">
        <v>220.736640257214</v>
      </c>
      <c r="R64" s="213" t="n">
        <v>166.984742690129</v>
      </c>
      <c r="S64" s="213" t="n">
        <v>13.99863</v>
      </c>
      <c r="T64" s="233" t="n">
        <v>99.6</v>
      </c>
      <c r="U64" s="233" t="n">
        <v>0.756488558018955</v>
      </c>
      <c r="V64" s="213" t="n">
        <v>0.375228105096703</v>
      </c>
      <c r="W64" s="213" t="n">
        <v>13381.6088032404</v>
      </c>
      <c r="X64" s="213" t="n">
        <v>50.811004766198</v>
      </c>
      <c r="Y64" s="213" t="n">
        <v>1.24786746605306</v>
      </c>
      <c r="Z64" s="123" t="n">
        <v>6.3</v>
      </c>
    </row>
    <row r="65" customFormat="false" ht="15" hidden="false" customHeight="false" outlineLevel="0" collapsed="false">
      <c r="A65" s="140" t="n">
        <v>21</v>
      </c>
      <c r="B65" s="140" t="n">
        <v>3</v>
      </c>
      <c r="C65" s="236" t="n">
        <v>42709</v>
      </c>
      <c r="D65" s="238" t="n">
        <v>42769</v>
      </c>
      <c r="E65" s="238" t="n">
        <v>42795</v>
      </c>
      <c r="F65" s="180" t="n">
        <v>42809</v>
      </c>
      <c r="G65" s="180" t="n">
        <v>42823</v>
      </c>
      <c r="H65" s="180" t="n">
        <v>42826</v>
      </c>
      <c r="I65" s="180" t="n">
        <v>42867</v>
      </c>
      <c r="J65" s="180" t="n">
        <v>42884</v>
      </c>
      <c r="K65" s="240" t="n">
        <v>12</v>
      </c>
      <c r="L65" s="241" t="n">
        <v>6502.07555171043</v>
      </c>
      <c r="M65" s="241" t="n">
        <v>9580.76923076923</v>
      </c>
      <c r="N65" s="241" t="n">
        <v>18400.1191298861</v>
      </c>
      <c r="O65" s="241" t="n">
        <v>127.595019387428</v>
      </c>
      <c r="P65" s="241" t="n">
        <v>168.876032815199</v>
      </c>
      <c r="Q65" s="241" t="n">
        <v>257.271320650126</v>
      </c>
      <c r="R65" s="241" t="n">
        <v>178.403948987831</v>
      </c>
      <c r="S65" s="241" t="n">
        <v>15.63966</v>
      </c>
      <c r="T65" s="242" t="n">
        <v>99.7</v>
      </c>
      <c r="U65" s="242" t="n">
        <v>0.693446702636747</v>
      </c>
      <c r="V65" s="241" t="n">
        <v>0.353371383403141</v>
      </c>
      <c r="W65" s="241" t="n">
        <v>13968.1012483701</v>
      </c>
      <c r="X65" s="241" t="n">
        <v>46.5494589142469</v>
      </c>
      <c r="Y65" s="241" t="n">
        <v>1.27722405368911</v>
      </c>
      <c r="Z65" s="182" t="n">
        <v>5.6</v>
      </c>
    </row>
    <row r="66" customFormat="false" ht="15" hidden="false" customHeight="false" outlineLevel="0" collapsed="false">
      <c r="A66" s="128" t="n">
        <v>22</v>
      </c>
      <c r="B66" s="128" t="n">
        <v>1</v>
      </c>
      <c r="C66" s="225" t="n">
        <v>42709</v>
      </c>
      <c r="D66" s="164" t="n">
        <v>42769</v>
      </c>
      <c r="E66" s="227" t="n">
        <v>42795</v>
      </c>
      <c r="F66" s="228" t="n">
        <v>42809</v>
      </c>
      <c r="G66" s="228" t="n">
        <v>42821</v>
      </c>
      <c r="H66" s="228" t="n">
        <v>42824</v>
      </c>
      <c r="I66" s="228" t="n">
        <v>42866</v>
      </c>
      <c r="J66" s="228" t="n">
        <v>42884</v>
      </c>
      <c r="K66" s="230" t="n">
        <v>12</v>
      </c>
      <c r="L66" s="213" t="n">
        <v>7816.34527089073</v>
      </c>
      <c r="M66" s="213" t="n">
        <v>10992.3076923077</v>
      </c>
      <c r="N66" s="213" t="n">
        <v>18517.2493072896</v>
      </c>
      <c r="O66" s="213" t="n">
        <v>152.610117305173</v>
      </c>
      <c r="P66" s="213" t="n">
        <v>120.626988400396</v>
      </c>
      <c r="Q66" s="213" t="n">
        <v>191.114432770433</v>
      </c>
      <c r="R66" s="213" t="n">
        <v>157.507173553719</v>
      </c>
      <c r="S66" s="213" t="n">
        <v>11.48607</v>
      </c>
      <c r="T66" s="233" t="n">
        <v>96.5</v>
      </c>
      <c r="U66" s="233" t="n">
        <v>0.824151118628056</v>
      </c>
      <c r="V66" s="213" t="n">
        <v>0.42211157506065</v>
      </c>
      <c r="W66" s="213" t="n">
        <v>17526.9158385436</v>
      </c>
      <c r="X66" s="213" t="n">
        <v>44.5962389669363</v>
      </c>
      <c r="Y66" s="213" t="n">
        <v>0.898658811422733</v>
      </c>
      <c r="Z66" s="123" t="n">
        <v>6</v>
      </c>
    </row>
    <row r="67" customFormat="false" ht="15" hidden="false" customHeight="false" outlineLevel="0" collapsed="false">
      <c r="A67" s="128" t="n">
        <v>22</v>
      </c>
      <c r="B67" s="128" t="n">
        <v>2</v>
      </c>
      <c r="C67" s="225" t="n">
        <v>42709</v>
      </c>
      <c r="D67" s="164" t="n">
        <v>42769</v>
      </c>
      <c r="E67" s="227" t="n">
        <v>42795</v>
      </c>
      <c r="F67" s="228" t="n">
        <v>42809</v>
      </c>
      <c r="G67" s="228" t="n">
        <v>42821</v>
      </c>
      <c r="H67" s="228" t="n">
        <v>42824</v>
      </c>
      <c r="I67" s="228" t="n">
        <v>42867</v>
      </c>
      <c r="J67" s="228" t="n">
        <v>42884</v>
      </c>
      <c r="K67" s="230" t="n">
        <v>12</v>
      </c>
      <c r="L67" s="213" t="n">
        <v>8230.96382599047</v>
      </c>
      <c r="M67" s="213" t="n">
        <v>12315.3846153846</v>
      </c>
      <c r="N67" s="213" t="n">
        <v>20540.8450374271</v>
      </c>
      <c r="O67" s="213" t="n">
        <v>152.907468566477</v>
      </c>
      <c r="P67" s="213" t="n">
        <v>143.490934692439</v>
      </c>
      <c r="Q67" s="213" t="n">
        <v>219.71516027283</v>
      </c>
      <c r="R67" s="213" t="n">
        <v>163.557482186257</v>
      </c>
      <c r="S67" s="213" t="n">
        <v>11.32647</v>
      </c>
      <c r="T67" s="233" t="n">
        <v>99.4</v>
      </c>
      <c r="U67" s="233" t="n">
        <v>0.744406903843866</v>
      </c>
      <c r="V67" s="213" t="n">
        <v>0.400712035507448</v>
      </c>
      <c r="W67" s="213" t="n">
        <v>17589.7729253841</v>
      </c>
      <c r="X67" s="213" t="n">
        <v>46.7940311731497</v>
      </c>
      <c r="Y67" s="213" t="n">
        <v>0.929844193441658</v>
      </c>
      <c r="Z67" s="123" t="n">
        <v>5.3</v>
      </c>
    </row>
    <row r="68" customFormat="false" ht="15" hidden="false" customHeight="false" outlineLevel="0" collapsed="false">
      <c r="A68" s="140" t="n">
        <v>22</v>
      </c>
      <c r="B68" s="140" t="n">
        <v>3</v>
      </c>
      <c r="C68" s="236" t="n">
        <v>42709</v>
      </c>
      <c r="D68" s="238" t="n">
        <v>42769</v>
      </c>
      <c r="E68" s="238" t="n">
        <v>42795</v>
      </c>
      <c r="F68" s="180" t="n">
        <v>42809</v>
      </c>
      <c r="G68" s="180" t="n">
        <v>42822</v>
      </c>
      <c r="H68" s="180" t="n">
        <v>42824</v>
      </c>
      <c r="I68" s="180" t="n">
        <v>42868</v>
      </c>
      <c r="J68" s="180" t="n">
        <v>42884</v>
      </c>
      <c r="K68" s="240" t="n">
        <v>12</v>
      </c>
      <c r="L68" s="241" t="n">
        <v>8723.19170191511</v>
      </c>
      <c r="M68" s="241" t="n">
        <v>10865.3846153846</v>
      </c>
      <c r="N68" s="241" t="n">
        <v>21743.0609389258</v>
      </c>
      <c r="O68" s="241" t="n">
        <v>161.553668499276</v>
      </c>
      <c r="P68" s="241" t="n">
        <v>140.810482680653</v>
      </c>
      <c r="Q68" s="241" t="n">
        <v>238.163770161313</v>
      </c>
      <c r="R68" s="241" t="n">
        <v>176.95866686505</v>
      </c>
      <c r="S68" s="241" t="n">
        <v>11.56302</v>
      </c>
      <c r="T68" s="242" t="n">
        <v>99.4</v>
      </c>
      <c r="U68" s="242" t="n">
        <v>0.743012536059502</v>
      </c>
      <c r="V68" s="241" t="n">
        <v>0.40119428108203</v>
      </c>
      <c r="W68" s="241" t="n">
        <v>20155.8310110942</v>
      </c>
      <c r="X68" s="241" t="n">
        <v>43.2787499414621</v>
      </c>
      <c r="Y68" s="241" t="n">
        <v>0.877952721312499</v>
      </c>
      <c r="Z68" s="182" t="n">
        <v>5.3</v>
      </c>
    </row>
    <row r="69" customFormat="false" ht="15" hidden="false" customHeight="false" outlineLevel="0" collapsed="false">
      <c r="A69" s="128" t="n">
        <v>23</v>
      </c>
      <c r="B69" s="128" t="n">
        <v>1</v>
      </c>
      <c r="C69" s="225" t="n">
        <v>42709</v>
      </c>
      <c r="D69" s="164" t="n">
        <v>42769</v>
      </c>
      <c r="E69" s="227" t="n">
        <v>42795</v>
      </c>
      <c r="F69" s="228" t="n">
        <v>42809</v>
      </c>
      <c r="G69" s="228" t="n">
        <v>42825</v>
      </c>
      <c r="H69" s="228" t="n">
        <v>42829</v>
      </c>
      <c r="I69" s="228" t="n">
        <v>42869</v>
      </c>
      <c r="J69" s="228" t="n">
        <v>42884</v>
      </c>
      <c r="K69" s="250" t="n">
        <v>14</v>
      </c>
      <c r="L69" s="213" t="n">
        <v>6563.65693130399</v>
      </c>
      <c r="M69" s="213" t="n">
        <v>9769.23076923077</v>
      </c>
      <c r="N69" s="213" t="n">
        <v>19010.848667069</v>
      </c>
      <c r="O69" s="213" t="n">
        <v>109.863523175188</v>
      </c>
      <c r="P69" s="213" t="n">
        <v>149.553128755365</v>
      </c>
      <c r="Q69" s="213" t="n">
        <v>221.613209376225</v>
      </c>
      <c r="R69" s="213" t="n">
        <v>128.070074043603</v>
      </c>
      <c r="S69" s="213" t="n">
        <v>11.12184</v>
      </c>
      <c r="T69" s="233" t="n">
        <v>98.8</v>
      </c>
      <c r="U69" s="233" t="n">
        <v>0.577899099083861</v>
      </c>
      <c r="V69" s="213" t="n">
        <v>0.345258491414625</v>
      </c>
      <c r="W69" s="213" t="n">
        <v>15824.023179802</v>
      </c>
      <c r="X69" s="213" t="n">
        <v>41.4790654482985</v>
      </c>
      <c r="Y69" s="213" t="n">
        <v>0.809339525027199</v>
      </c>
      <c r="Z69" s="123" t="n">
        <v>6.4</v>
      </c>
    </row>
    <row r="70" customFormat="false" ht="15" hidden="false" customHeight="false" outlineLevel="0" collapsed="false">
      <c r="A70" s="128" t="n">
        <v>23</v>
      </c>
      <c r="B70" s="128" t="n">
        <v>2</v>
      </c>
      <c r="C70" s="225" t="n">
        <v>42709</v>
      </c>
      <c r="D70" s="164" t="n">
        <v>42769</v>
      </c>
      <c r="E70" s="227" t="n">
        <v>42795</v>
      </c>
      <c r="F70" s="228" t="n">
        <v>42809</v>
      </c>
      <c r="G70" s="228" t="n">
        <v>42827</v>
      </c>
      <c r="H70" s="228" t="n">
        <v>42831</v>
      </c>
      <c r="I70" s="228" t="n">
        <v>42869</v>
      </c>
      <c r="J70" s="228" t="n">
        <v>42884</v>
      </c>
      <c r="K70" s="250" t="n">
        <v>14</v>
      </c>
      <c r="L70" s="213" t="n">
        <v>7666.24133770014</v>
      </c>
      <c r="M70" s="213" t="n">
        <v>12303.8461538462</v>
      </c>
      <c r="N70" s="213" t="n">
        <v>19607.5972525283</v>
      </c>
      <c r="O70" s="213" t="n">
        <v>125.341329803135</v>
      </c>
      <c r="P70" s="213" t="n">
        <v>161.986275949954</v>
      </c>
      <c r="Q70" s="213" t="n">
        <v>215.158849286061</v>
      </c>
      <c r="R70" s="213" t="n">
        <v>137.540035839678</v>
      </c>
      <c r="S70" s="213" t="n">
        <v>10.22637</v>
      </c>
      <c r="T70" s="233" t="n">
        <v>98.2</v>
      </c>
      <c r="U70" s="233" t="n">
        <v>0.639248798253304</v>
      </c>
      <c r="V70" s="213" t="n">
        <v>0.390983211199507</v>
      </c>
      <c r="W70" s="213" t="n">
        <v>17507.1345770513</v>
      </c>
      <c r="X70" s="213" t="n">
        <v>43.789240917524</v>
      </c>
      <c r="Y70" s="213" t="n">
        <v>0.785622771301299</v>
      </c>
      <c r="Z70" s="123" t="n">
        <v>6.2</v>
      </c>
    </row>
    <row r="71" customFormat="false" ht="15" hidden="false" customHeight="false" outlineLevel="0" collapsed="false">
      <c r="A71" s="140" t="n">
        <v>23</v>
      </c>
      <c r="B71" s="140" t="n">
        <v>3</v>
      </c>
      <c r="C71" s="236" t="n">
        <v>42709</v>
      </c>
      <c r="D71" s="238" t="n">
        <v>42769</v>
      </c>
      <c r="E71" s="238" t="n">
        <v>42795</v>
      </c>
      <c r="F71" s="180" t="n">
        <v>42809</v>
      </c>
      <c r="G71" s="180" t="n">
        <v>42827</v>
      </c>
      <c r="H71" s="180" t="n">
        <v>42831</v>
      </c>
      <c r="I71" s="180" t="n">
        <v>42869</v>
      </c>
      <c r="J71" s="180" t="n">
        <v>42884</v>
      </c>
      <c r="K71" s="256" t="n">
        <v>14</v>
      </c>
      <c r="L71" s="241" t="n">
        <v>6745.39066787086</v>
      </c>
      <c r="M71" s="241" t="n">
        <v>12792.3076923077</v>
      </c>
      <c r="N71" s="241" t="n">
        <v>22239.4665857006</v>
      </c>
      <c r="O71" s="241" t="n">
        <v>131.942699457933</v>
      </c>
      <c r="P71" s="241" t="n">
        <v>189.321985843656</v>
      </c>
      <c r="Q71" s="241" t="n">
        <v>239.182783479999</v>
      </c>
      <c r="R71" s="241" t="n">
        <v>141.902783479999</v>
      </c>
      <c r="S71" s="241" t="n">
        <v>11.99109</v>
      </c>
      <c r="T71" s="242" t="n">
        <v>98.6</v>
      </c>
      <c r="U71" s="242" t="n">
        <v>0.593281763074161</v>
      </c>
      <c r="V71" s="241" t="n">
        <v>0.303307214760626</v>
      </c>
      <c r="W71" s="241" t="n">
        <v>16306.9270883552</v>
      </c>
      <c r="X71" s="241" t="n">
        <v>41.3651856743</v>
      </c>
      <c r="Y71" s="241" t="n">
        <v>0.87019941103025</v>
      </c>
      <c r="Z71" s="182" t="n">
        <v>5.6</v>
      </c>
    </row>
    <row r="72" customFormat="false" ht="15" hidden="false" customHeight="false" outlineLevel="0" collapsed="false">
      <c r="A72" s="128" t="n">
        <v>24</v>
      </c>
      <c r="B72" s="128" t="n">
        <v>1</v>
      </c>
      <c r="C72" s="225" t="n">
        <v>42709</v>
      </c>
      <c r="D72" s="164" t="n">
        <v>42769</v>
      </c>
      <c r="E72" s="227" t="n">
        <v>42795</v>
      </c>
      <c r="F72" s="228" t="n">
        <v>42809</v>
      </c>
      <c r="G72" s="228" t="n">
        <v>42822</v>
      </c>
      <c r="H72" s="228" t="n">
        <v>42824</v>
      </c>
      <c r="I72" s="228" t="n">
        <v>42862</v>
      </c>
      <c r="J72" s="228" t="n">
        <v>42884</v>
      </c>
      <c r="K72" s="230" t="n">
        <v>12</v>
      </c>
      <c r="L72" s="213" t="n">
        <v>7706.64447726054</v>
      </c>
      <c r="M72" s="213" t="n">
        <v>12023.0769230769</v>
      </c>
      <c r="N72" s="213" t="n">
        <v>20682.2276768408</v>
      </c>
      <c r="O72" s="213" t="n">
        <v>162.77103611746</v>
      </c>
      <c r="P72" s="213" t="n">
        <v>163.133033081451</v>
      </c>
      <c r="Q72" s="213" t="n">
        <v>216.71379104212</v>
      </c>
      <c r="R72" s="213" t="n">
        <v>170.555748926253</v>
      </c>
      <c r="S72" s="213" t="n">
        <v>12.61467</v>
      </c>
      <c r="T72" s="234" t="n">
        <v>98.5</v>
      </c>
      <c r="U72" s="233" t="n">
        <v>0.787009207425586</v>
      </c>
      <c r="V72" s="213" t="n">
        <v>0.37262158591795</v>
      </c>
      <c r="W72" s="213" t="n">
        <v>15416.5419739078</v>
      </c>
      <c r="X72" s="213" t="n">
        <v>49.9894495815202</v>
      </c>
      <c r="Y72" s="213" t="n">
        <v>1.10631650868862</v>
      </c>
      <c r="Z72" s="123" t="n">
        <v>5.1</v>
      </c>
    </row>
    <row r="73" customFormat="false" ht="15" hidden="false" customHeight="false" outlineLevel="0" collapsed="false">
      <c r="A73" s="128" t="n">
        <v>24</v>
      </c>
      <c r="B73" s="128" t="n">
        <v>2</v>
      </c>
      <c r="C73" s="225" t="n">
        <v>42709</v>
      </c>
      <c r="D73" s="164" t="n">
        <v>42769</v>
      </c>
      <c r="E73" s="227" t="n">
        <v>42795</v>
      </c>
      <c r="F73" s="228" t="n">
        <v>42809</v>
      </c>
      <c r="G73" s="228" t="n">
        <v>42821</v>
      </c>
      <c r="H73" s="228" t="n">
        <v>42824</v>
      </c>
      <c r="I73" s="228" t="n">
        <v>42865</v>
      </c>
      <c r="J73" s="228" t="n">
        <v>42884</v>
      </c>
      <c r="K73" s="230" t="n">
        <v>12</v>
      </c>
      <c r="L73" s="213" t="n">
        <v>7783.15944870887</v>
      </c>
      <c r="M73" s="213" t="n">
        <v>11100</v>
      </c>
      <c r="N73" s="213" t="n">
        <v>20249.1661606695</v>
      </c>
      <c r="O73" s="213" t="n">
        <v>163.161517814573</v>
      </c>
      <c r="P73" s="213" t="n">
        <v>157.316433600935</v>
      </c>
      <c r="Q73" s="213" t="n">
        <v>212.523762215808</v>
      </c>
      <c r="R73" s="213" t="n">
        <v>171.245074190493</v>
      </c>
      <c r="S73" s="213" t="n">
        <v>12.54114</v>
      </c>
      <c r="T73" s="234" t="n">
        <v>98.6</v>
      </c>
      <c r="U73" s="233" t="n">
        <v>0.805769069797482</v>
      </c>
      <c r="V73" s="213" t="n">
        <v>0.384369380297067</v>
      </c>
      <c r="W73" s="213" t="n">
        <v>15252.2632552961</v>
      </c>
      <c r="X73" s="213" t="n">
        <v>51.0295378360079</v>
      </c>
      <c r="Y73" s="213" t="n">
        <v>1.12275189146785</v>
      </c>
      <c r="Z73" s="123" t="n">
        <v>4.9</v>
      </c>
    </row>
    <row r="74" customFormat="false" ht="15" hidden="false" customHeight="false" outlineLevel="0" collapsed="false">
      <c r="A74" s="140" t="n">
        <v>24</v>
      </c>
      <c r="B74" s="140" t="n">
        <v>3</v>
      </c>
      <c r="C74" s="236" t="n">
        <v>42709</v>
      </c>
      <c r="D74" s="238" t="n">
        <v>42769</v>
      </c>
      <c r="E74" s="238" t="n">
        <v>42795</v>
      </c>
      <c r="F74" s="180" t="n">
        <v>42809</v>
      </c>
      <c r="G74" s="180" t="n">
        <v>42820</v>
      </c>
      <c r="H74" s="180" t="n">
        <v>42824</v>
      </c>
      <c r="I74" s="180" t="n">
        <v>42867</v>
      </c>
      <c r="J74" s="180" t="n">
        <v>42884</v>
      </c>
      <c r="K74" s="240" t="n">
        <v>12</v>
      </c>
      <c r="L74" s="241" t="n">
        <v>7796.8463315249</v>
      </c>
      <c r="M74" s="241" t="n">
        <v>15080.7692307692</v>
      </c>
      <c r="N74" s="241" t="n">
        <v>22380.8529800313</v>
      </c>
      <c r="O74" s="241" t="n">
        <v>176.177003751161</v>
      </c>
      <c r="P74" s="241" t="n">
        <v>210.167523610256</v>
      </c>
      <c r="Q74" s="241" t="n">
        <v>246.590286269644</v>
      </c>
      <c r="R74" s="241" t="n">
        <v>194.110286269644</v>
      </c>
      <c r="S74" s="241" t="n">
        <v>14.19072</v>
      </c>
      <c r="T74" s="243" t="n">
        <v>98.9</v>
      </c>
      <c r="U74" s="242" t="n">
        <v>0.787177342652445</v>
      </c>
      <c r="V74" s="241" t="n">
        <v>0.348371276933968</v>
      </c>
      <c r="W74" s="241" t="n">
        <v>17266.493082394</v>
      </c>
      <c r="X74" s="241" t="n">
        <v>45.1559346435847</v>
      </c>
      <c r="Y74" s="241" t="n">
        <v>1.12420214888669</v>
      </c>
      <c r="Z74" s="182" t="n">
        <v>4.6</v>
      </c>
    </row>
    <row r="75" customFormat="false" ht="15" hidden="false" customHeight="false" outlineLevel="0" collapsed="false">
      <c r="A75" s="128" t="n">
        <v>25</v>
      </c>
      <c r="B75" s="128" t="n">
        <v>1</v>
      </c>
      <c r="C75" s="225" t="n">
        <v>43083</v>
      </c>
      <c r="D75" s="164" t="n">
        <v>43130</v>
      </c>
      <c r="E75" s="228" t="n">
        <v>43173</v>
      </c>
      <c r="F75" s="228" t="n">
        <v>43185</v>
      </c>
      <c r="G75" s="228" t="n">
        <v>43191</v>
      </c>
      <c r="H75" s="228" t="n">
        <v>43194</v>
      </c>
      <c r="I75" s="260" t="n">
        <v>43238</v>
      </c>
      <c r="J75" s="164" t="n">
        <v>43262</v>
      </c>
      <c r="K75" s="230" t="n">
        <v>12</v>
      </c>
      <c r="L75" s="213" t="n">
        <v>3305.8526608712</v>
      </c>
      <c r="M75" s="213" t="n">
        <v>6846.15384615385</v>
      </c>
      <c r="N75" s="213" t="n">
        <v>9370.16332504611</v>
      </c>
      <c r="O75" s="213" t="n">
        <v>59.5851731656651</v>
      </c>
      <c r="P75" s="213" t="n">
        <v>101.539151563857</v>
      </c>
      <c r="Q75" s="213" t="n">
        <v>92.0580903906684</v>
      </c>
      <c r="R75" s="213" t="n">
        <v>58.5400389187073</v>
      </c>
      <c r="S75" s="259" t="n">
        <v>10.09356</v>
      </c>
      <c r="T75" s="233" t="n">
        <v>31.95</v>
      </c>
      <c r="U75" s="233" t="n">
        <v>0.63590325054843</v>
      </c>
      <c r="V75" s="231" t="n">
        <v>0.3528063008288</v>
      </c>
      <c r="W75" s="213" t="n">
        <v>9727</v>
      </c>
      <c r="X75" s="213" t="n">
        <v>39.5020598006644</v>
      </c>
      <c r="Y75" s="213" t="n">
        <v>0.699502474950166</v>
      </c>
      <c r="Z75" s="212" t="n">
        <v>4.25</v>
      </c>
    </row>
    <row r="76" customFormat="false" ht="15" hidden="false" customHeight="false" outlineLevel="0" collapsed="false">
      <c r="A76" s="128" t="n">
        <v>25</v>
      </c>
      <c r="B76" s="128" t="n">
        <v>2</v>
      </c>
      <c r="C76" s="225" t="n">
        <v>43083</v>
      </c>
      <c r="D76" s="164" t="n">
        <v>43130</v>
      </c>
      <c r="E76" s="228" t="n">
        <v>43173</v>
      </c>
      <c r="F76" s="228" t="n">
        <v>43185</v>
      </c>
      <c r="G76" s="228" t="n">
        <v>43195</v>
      </c>
      <c r="H76" s="228" t="n">
        <v>43198</v>
      </c>
      <c r="I76" s="260" t="n">
        <v>43240</v>
      </c>
      <c r="J76" s="164" t="n">
        <v>43262</v>
      </c>
      <c r="K76" s="230" t="n">
        <v>12</v>
      </c>
      <c r="L76" s="213" t="n">
        <v>3916.25065104461</v>
      </c>
      <c r="M76" s="213" t="n">
        <v>7757.69230769231</v>
      </c>
      <c r="N76" s="213" t="n">
        <v>11503.4088550278</v>
      </c>
      <c r="O76" s="213" t="n">
        <v>69.0518255184086</v>
      </c>
      <c r="P76" s="213" t="n">
        <v>128.891420552903</v>
      </c>
      <c r="Q76" s="213" t="n">
        <v>113.885020588534</v>
      </c>
      <c r="R76" s="213" t="n">
        <v>68.3620713646347</v>
      </c>
      <c r="S76" s="259" t="n">
        <v>9.94992</v>
      </c>
      <c r="T76" s="233" t="n">
        <v>33.4684039087948</v>
      </c>
      <c r="U76" s="233" t="n">
        <v>0.600272722535008</v>
      </c>
      <c r="V76" s="213" t="n">
        <v>0.340442620131069</v>
      </c>
      <c r="W76" s="213" t="n">
        <v>10377.2264074797</v>
      </c>
      <c r="X76" s="213" t="n">
        <v>37.7388957055215</v>
      </c>
      <c r="Y76" s="213" t="n">
        <v>0.658770163435583</v>
      </c>
      <c r="Z76" s="212" t="n">
        <v>4.46666666666667</v>
      </c>
    </row>
    <row r="77" customFormat="false" ht="15" hidden="false" customHeight="false" outlineLevel="0" collapsed="false">
      <c r="A77" s="140" t="n">
        <v>25</v>
      </c>
      <c r="B77" s="140" t="n">
        <v>3</v>
      </c>
      <c r="C77" s="236" t="n">
        <v>43083</v>
      </c>
      <c r="D77" s="238" t="n">
        <v>43130</v>
      </c>
      <c r="E77" s="180" t="n">
        <v>43173</v>
      </c>
      <c r="F77" s="180" t="n">
        <v>43195</v>
      </c>
      <c r="G77" s="180" t="n">
        <v>43194</v>
      </c>
      <c r="H77" s="180" t="n">
        <v>43196</v>
      </c>
      <c r="I77" s="261" t="n">
        <v>43237</v>
      </c>
      <c r="J77" s="238" t="n">
        <v>43262</v>
      </c>
      <c r="K77" s="240" t="n">
        <v>12</v>
      </c>
      <c r="L77" s="241" t="n">
        <v>3908.20437132169</v>
      </c>
      <c r="M77" s="241" t="n">
        <v>8484.61538461538</v>
      </c>
      <c r="N77" s="241" t="n">
        <v>11008.1843198515</v>
      </c>
      <c r="O77" s="241" t="n">
        <v>71.3391485035259</v>
      </c>
      <c r="P77" s="241" t="n">
        <v>117.620458331676</v>
      </c>
      <c r="Q77" s="241" t="n">
        <v>111.935130078515</v>
      </c>
      <c r="R77" s="241" t="n">
        <v>72.5401813361019</v>
      </c>
      <c r="S77" s="258" t="n">
        <v>10.57977</v>
      </c>
      <c r="T77" s="242" t="n">
        <v>37.2335092348285</v>
      </c>
      <c r="U77" s="242" t="n">
        <v>0.648055541501762</v>
      </c>
      <c r="V77" s="241" t="n">
        <v>0.355027155956488</v>
      </c>
      <c r="W77" s="241" t="n">
        <v>10435.0037646355</v>
      </c>
      <c r="X77" s="241" t="n">
        <v>37.4528314457029</v>
      </c>
      <c r="Y77" s="241" t="n">
        <v>0.695162004463691</v>
      </c>
      <c r="Z77" s="262" t="n">
        <v>4.25</v>
      </c>
    </row>
    <row r="78" customFormat="false" ht="15" hidden="false" customHeight="false" outlineLevel="0" collapsed="false">
      <c r="A78" s="128" t="n">
        <v>26</v>
      </c>
      <c r="B78" s="128" t="n">
        <v>1</v>
      </c>
      <c r="C78" s="225" t="n">
        <v>43083</v>
      </c>
      <c r="D78" s="164" t="n">
        <v>43130</v>
      </c>
      <c r="E78" s="228" t="n">
        <v>43173</v>
      </c>
      <c r="F78" s="228" t="n">
        <v>43185</v>
      </c>
      <c r="G78" s="228" t="n">
        <v>43191</v>
      </c>
      <c r="H78" s="228" t="n">
        <v>43194</v>
      </c>
      <c r="I78" s="260" t="n">
        <v>43238</v>
      </c>
      <c r="J78" s="164" t="n">
        <v>43262</v>
      </c>
      <c r="K78" s="230" t="n">
        <v>12</v>
      </c>
      <c r="L78" s="213" t="n">
        <v>4724.48192640465</v>
      </c>
      <c r="M78" s="213" t="n">
        <v>6761.53846153846</v>
      </c>
      <c r="N78" s="213" t="n">
        <v>11877.4225373394</v>
      </c>
      <c r="O78" s="213" t="n">
        <v>76.4911437310726</v>
      </c>
      <c r="P78" s="213" t="n">
        <v>83.2488683573982</v>
      </c>
      <c r="Q78" s="213" t="n">
        <v>125.44731035183</v>
      </c>
      <c r="R78" s="213" t="n">
        <v>80.7886409415195</v>
      </c>
      <c r="S78" s="259" t="n">
        <v>9.747</v>
      </c>
      <c r="T78" s="233" t="n">
        <v>35.42</v>
      </c>
      <c r="U78" s="233" t="n">
        <v>0.644004568252118</v>
      </c>
      <c r="V78" s="213" t="n">
        <v>0.397769963268726</v>
      </c>
      <c r="W78" s="213" t="n">
        <v>13759.8998832475</v>
      </c>
      <c r="X78" s="213" t="n">
        <v>34.3351475409836</v>
      </c>
      <c r="Y78" s="213" t="n">
        <v>0.58713102295082</v>
      </c>
      <c r="Z78" s="212" t="n">
        <v>4.4</v>
      </c>
    </row>
    <row r="79" customFormat="false" ht="15" hidden="false" customHeight="false" outlineLevel="0" collapsed="false">
      <c r="A79" s="128" t="n">
        <v>26</v>
      </c>
      <c r="B79" s="128" t="n">
        <v>2</v>
      </c>
      <c r="C79" s="225" t="n">
        <v>43083</v>
      </c>
      <c r="D79" s="164" t="n">
        <v>43130</v>
      </c>
      <c r="E79" s="228" t="n">
        <v>43173</v>
      </c>
      <c r="F79" s="228" t="n">
        <v>43185</v>
      </c>
      <c r="G79" s="228" t="n">
        <v>43195</v>
      </c>
      <c r="H79" s="228" t="n">
        <v>43198</v>
      </c>
      <c r="I79" s="260" t="n">
        <v>43238</v>
      </c>
      <c r="J79" s="164" t="n">
        <v>43262</v>
      </c>
      <c r="K79" s="230" t="n">
        <v>12</v>
      </c>
      <c r="L79" s="213" t="n">
        <v>4817.33921106191</v>
      </c>
      <c r="M79" s="213" t="n">
        <v>6834.61538461538</v>
      </c>
      <c r="N79" s="213" t="n">
        <v>12637.6160714504</v>
      </c>
      <c r="O79" s="213" t="n">
        <v>79.5007417825285</v>
      </c>
      <c r="P79" s="213" t="n">
        <v>88.9217071195526</v>
      </c>
      <c r="Q79" s="213" t="n">
        <v>131.116001738872</v>
      </c>
      <c r="R79" s="213" t="n">
        <v>82.482481971802</v>
      </c>
      <c r="S79" s="259" t="n">
        <v>9.75954</v>
      </c>
      <c r="T79" s="233" t="n">
        <v>41.0810810810811</v>
      </c>
      <c r="U79" s="233" t="n">
        <v>0.629080210484702</v>
      </c>
      <c r="V79" s="213" t="n">
        <v>0.381190501739071</v>
      </c>
      <c r="W79" s="213" t="n">
        <v>13799.5932748242</v>
      </c>
      <c r="X79" s="213" t="n">
        <v>34.9092840283242</v>
      </c>
      <c r="Y79" s="213" t="n">
        <v>0.597716761132966</v>
      </c>
      <c r="Z79" s="212" t="n">
        <v>3.51666666666667</v>
      </c>
    </row>
    <row r="80" customFormat="false" ht="15" hidden="false" customHeight="false" outlineLevel="0" collapsed="false">
      <c r="A80" s="140" t="n">
        <v>26</v>
      </c>
      <c r="B80" s="140" t="n">
        <v>3</v>
      </c>
      <c r="C80" s="236" t="n">
        <v>43083</v>
      </c>
      <c r="D80" s="238" t="n">
        <v>43130</v>
      </c>
      <c r="E80" s="180" t="n">
        <v>43173</v>
      </c>
      <c r="F80" s="180" t="n">
        <v>43185</v>
      </c>
      <c r="G80" s="180" t="n">
        <v>43197</v>
      </c>
      <c r="H80" s="180" t="n">
        <v>43199</v>
      </c>
      <c r="I80" s="261" t="n">
        <v>43239</v>
      </c>
      <c r="J80" s="238" t="n">
        <v>43262</v>
      </c>
      <c r="K80" s="240" t="n">
        <v>12</v>
      </c>
      <c r="L80" s="241" t="n">
        <v>4832.75605720134</v>
      </c>
      <c r="M80" s="241" t="n">
        <v>6923.07692307692</v>
      </c>
      <c r="N80" s="241" t="n">
        <v>11944.2445787043</v>
      </c>
      <c r="O80" s="241" t="n">
        <v>81.1590959879845</v>
      </c>
      <c r="P80" s="241" t="n">
        <v>87.289716635039</v>
      </c>
      <c r="Q80" s="241" t="n">
        <v>130.185425770932</v>
      </c>
      <c r="R80" s="241" t="n">
        <v>88.4587668710133</v>
      </c>
      <c r="S80" s="258" t="n">
        <v>10.43328</v>
      </c>
      <c r="T80" s="242" t="n">
        <v>38.5</v>
      </c>
      <c r="U80" s="242" t="n">
        <v>0.679482871044729</v>
      </c>
      <c r="V80" s="241" t="n">
        <v>0.404609603006437</v>
      </c>
      <c r="W80" s="241" t="n">
        <v>14440.700514149</v>
      </c>
      <c r="X80" s="241" t="n">
        <v>33.4662162162162</v>
      </c>
      <c r="Y80" s="241" t="n">
        <v>0.612565621621622</v>
      </c>
      <c r="Z80" s="262" t="n">
        <v>4.11666666666667</v>
      </c>
    </row>
    <row r="81" customFormat="false" ht="15" hidden="false" customHeight="false" outlineLevel="0" collapsed="false">
      <c r="A81" s="128" t="n">
        <v>27</v>
      </c>
      <c r="B81" s="128" t="n">
        <v>1</v>
      </c>
      <c r="C81" s="225" t="n">
        <v>43083</v>
      </c>
      <c r="D81" s="164" t="n">
        <v>43130</v>
      </c>
      <c r="E81" s="228" t="n">
        <v>43173</v>
      </c>
      <c r="F81" s="228" t="n">
        <v>43195</v>
      </c>
      <c r="G81" s="228" t="n">
        <v>43199</v>
      </c>
      <c r="H81" s="228" t="n">
        <v>43201</v>
      </c>
      <c r="I81" s="260" t="n">
        <v>43242</v>
      </c>
      <c r="J81" s="164" t="n">
        <v>43262</v>
      </c>
      <c r="K81" s="250" t="n">
        <v>14</v>
      </c>
      <c r="L81" s="213" t="n">
        <v>3964.21941664586</v>
      </c>
      <c r="M81" s="213" t="n">
        <v>6588.46153846154</v>
      </c>
      <c r="N81" s="213" t="n">
        <v>10718.4902169412</v>
      </c>
      <c r="O81" s="213" t="n">
        <v>70.4852938310411</v>
      </c>
      <c r="P81" s="213" t="n">
        <v>82.9675797940261</v>
      </c>
      <c r="Q81" s="213" t="n">
        <v>119.118639900506</v>
      </c>
      <c r="R81" s="213" t="n">
        <v>78.3329756729222</v>
      </c>
      <c r="S81" s="259" t="n">
        <v>11.2632</v>
      </c>
      <c r="T81" s="233" t="n">
        <v>28.4964747356052</v>
      </c>
      <c r="U81" s="233" t="n">
        <v>0.657604685029564</v>
      </c>
      <c r="V81" s="213" t="n">
        <v>0.369848676111134</v>
      </c>
      <c r="W81" s="213" t="n">
        <v>13487.2797131262</v>
      </c>
      <c r="X81" s="213" t="n">
        <v>29.3922829581994</v>
      </c>
      <c r="Y81" s="213" t="n">
        <v>0.580791511254019</v>
      </c>
      <c r="Z81" s="212" t="n">
        <v>3.96666666666667</v>
      </c>
    </row>
    <row r="82" customFormat="false" ht="15" hidden="false" customHeight="false" outlineLevel="0" collapsed="false">
      <c r="A82" s="128" t="n">
        <v>27</v>
      </c>
      <c r="B82" s="128" t="n">
        <v>2</v>
      </c>
      <c r="C82" s="225" t="n">
        <v>43083</v>
      </c>
      <c r="D82" s="164" t="n">
        <v>43130</v>
      </c>
      <c r="E82" s="228" t="n">
        <v>43173</v>
      </c>
      <c r="F82" s="228" t="n">
        <v>43185</v>
      </c>
      <c r="G82" s="228" t="n">
        <v>43199</v>
      </c>
      <c r="H82" s="228" t="n">
        <v>43201</v>
      </c>
      <c r="I82" s="260" t="n">
        <v>43242</v>
      </c>
      <c r="J82" s="164" t="n">
        <v>43262</v>
      </c>
      <c r="K82" s="250" t="n">
        <v>14</v>
      </c>
      <c r="L82" s="213" t="n">
        <v>4215.09006520451</v>
      </c>
      <c r="M82" s="213" t="n">
        <v>9607.69230769231</v>
      </c>
      <c r="N82" s="213" t="n">
        <v>12213.9020876955</v>
      </c>
      <c r="O82" s="213" t="n">
        <v>78.2413356669026</v>
      </c>
      <c r="P82" s="213" t="n">
        <v>103.861468731657</v>
      </c>
      <c r="Q82" s="213" t="n">
        <v>133.751396248179</v>
      </c>
      <c r="R82" s="213" t="n">
        <v>85.6801357554122</v>
      </c>
      <c r="S82" s="259" t="n">
        <v>11.58639</v>
      </c>
      <c r="T82" s="233" t="n">
        <v>32.8414755732802</v>
      </c>
      <c r="U82" s="233" t="n">
        <v>0.640592458537261</v>
      </c>
      <c r="V82" s="213" t="n">
        <v>0.345105932153399</v>
      </c>
      <c r="W82" s="213" t="n">
        <v>14129.0523122033</v>
      </c>
      <c r="X82" s="213" t="n">
        <v>29.8327868852459</v>
      </c>
      <c r="Y82" s="213" t="n">
        <v>0.606411059016394</v>
      </c>
      <c r="Z82" s="212" t="n">
        <v>3.18333333333333</v>
      </c>
    </row>
    <row r="83" customFormat="false" ht="15" hidden="false" customHeight="false" outlineLevel="0" collapsed="false">
      <c r="A83" s="140" t="n">
        <v>27</v>
      </c>
      <c r="B83" s="140" t="n">
        <v>3</v>
      </c>
      <c r="C83" s="236" t="n">
        <v>43083</v>
      </c>
      <c r="D83" s="238" t="n">
        <v>43130</v>
      </c>
      <c r="E83" s="180" t="n">
        <v>43173</v>
      </c>
      <c r="F83" s="180" t="n">
        <v>43185</v>
      </c>
      <c r="G83" s="180" t="n">
        <v>43199</v>
      </c>
      <c r="H83" s="180" t="n">
        <v>43201</v>
      </c>
      <c r="I83" s="261" t="n">
        <v>43242</v>
      </c>
      <c r="J83" s="238" t="n">
        <v>43262</v>
      </c>
      <c r="K83" s="256" t="n">
        <v>14</v>
      </c>
      <c r="L83" s="241" t="n">
        <v>4508.82872827036</v>
      </c>
      <c r="M83" s="241" t="n">
        <v>8307.69230769231</v>
      </c>
      <c r="N83" s="241" t="n">
        <v>12716.4286267447</v>
      </c>
      <c r="O83" s="241" t="n">
        <v>82.1247492375094</v>
      </c>
      <c r="P83" s="241" t="n">
        <v>87.1176825644679</v>
      </c>
      <c r="Q83" s="241" t="n">
        <v>143.674305769616</v>
      </c>
      <c r="R83" s="241" t="n">
        <v>92.7871863990757</v>
      </c>
      <c r="S83" s="258" t="n">
        <v>11.73003</v>
      </c>
      <c r="T83" s="242" t="n">
        <v>31.7421281216069</v>
      </c>
      <c r="U83" s="242" t="n">
        <v>0.645816145775301</v>
      </c>
      <c r="V83" s="241" t="n">
        <v>0.354567218565406</v>
      </c>
      <c r="W83" s="241" t="n">
        <v>15169.5782000915</v>
      </c>
      <c r="X83" s="241" t="n">
        <v>29.7228351955307</v>
      </c>
      <c r="Y83" s="241" t="n">
        <v>0.611666225488827</v>
      </c>
      <c r="Z83" s="262" t="n">
        <v>4.1</v>
      </c>
    </row>
    <row r="84" customFormat="false" ht="15" hidden="false" customHeight="false" outlineLevel="0" collapsed="false">
      <c r="A84" s="128" t="n">
        <v>28</v>
      </c>
      <c r="B84" s="128" t="n">
        <v>1</v>
      </c>
      <c r="C84" s="225" t="n">
        <v>43083</v>
      </c>
      <c r="D84" s="164" t="n">
        <v>43130</v>
      </c>
      <c r="E84" s="228" t="n">
        <v>43173</v>
      </c>
      <c r="F84" s="228" t="n">
        <v>43185</v>
      </c>
      <c r="G84" s="228" t="n">
        <v>43191</v>
      </c>
      <c r="H84" s="228" t="n">
        <v>43194</v>
      </c>
      <c r="I84" s="260" t="n">
        <v>43439</v>
      </c>
      <c r="J84" s="164" t="n">
        <v>43262</v>
      </c>
      <c r="K84" s="230" t="n">
        <v>12</v>
      </c>
      <c r="L84" s="213" t="n">
        <v>4495.80807987256</v>
      </c>
      <c r="M84" s="213" t="n">
        <v>6100</v>
      </c>
      <c r="N84" s="213" t="n">
        <v>13301.7721679682</v>
      </c>
      <c r="O84" s="213" t="n">
        <v>84.9187916585108</v>
      </c>
      <c r="P84" s="213" t="n">
        <v>68.229181827676</v>
      </c>
      <c r="Q84" s="213" t="n">
        <v>147.366810365706</v>
      </c>
      <c r="R84" s="213" t="n">
        <v>94.0792798794132</v>
      </c>
      <c r="S84" s="259" t="n">
        <v>11.92782</v>
      </c>
      <c r="T84" s="234" t="n">
        <v>25.7612267250821</v>
      </c>
      <c r="U84" s="233" t="n">
        <v>0.638402090986061</v>
      </c>
      <c r="V84" s="213" t="n">
        <v>0.337985647558966</v>
      </c>
      <c r="W84" s="213" t="n">
        <v>11183.4455693635</v>
      </c>
      <c r="X84" s="213" t="n">
        <v>40.2005629838142</v>
      </c>
      <c r="Y84" s="213" t="n">
        <v>0.841236980999296</v>
      </c>
      <c r="Z84" s="212" t="n">
        <v>3.61666666666667</v>
      </c>
    </row>
    <row r="85" customFormat="false" ht="15" hidden="false" customHeight="false" outlineLevel="0" collapsed="false">
      <c r="A85" s="128" t="n">
        <v>28</v>
      </c>
      <c r="B85" s="128" t="n">
        <v>2</v>
      </c>
      <c r="C85" s="225" t="n">
        <v>43083</v>
      </c>
      <c r="D85" s="164" t="n">
        <v>43130</v>
      </c>
      <c r="E85" s="228" t="n">
        <v>43173</v>
      </c>
      <c r="F85" s="228" t="n">
        <v>43195</v>
      </c>
      <c r="G85" s="228" t="n">
        <v>43196</v>
      </c>
      <c r="H85" s="228" t="n">
        <v>43199</v>
      </c>
      <c r="I85" s="260" t="n">
        <v>43237</v>
      </c>
      <c r="J85" s="164" t="n">
        <v>43262</v>
      </c>
      <c r="K85" s="230" t="n">
        <v>12</v>
      </c>
      <c r="L85" s="213" t="n">
        <v>4752.83275166664</v>
      </c>
      <c r="M85" s="213" t="n">
        <v>8112.8</v>
      </c>
      <c r="N85" s="213" t="n">
        <v>13659.0640638551</v>
      </c>
      <c r="O85" s="213" t="n">
        <v>85.7558515658679</v>
      </c>
      <c r="P85" s="213" t="n">
        <v>103.14630974953</v>
      </c>
      <c r="Q85" s="213" t="n">
        <v>154.311794180357</v>
      </c>
      <c r="R85" s="213" t="n">
        <v>96.8817428099728</v>
      </c>
      <c r="S85" s="259" t="n">
        <v>11.61888</v>
      </c>
      <c r="T85" s="234" t="n">
        <v>22.1636114911081</v>
      </c>
      <c r="U85" s="233" t="n">
        <v>0.62783109563705</v>
      </c>
      <c r="V85" s="213" t="n">
        <v>0.347961817108955</v>
      </c>
      <c r="W85" s="213" t="n">
        <v>11801.4667683761</v>
      </c>
      <c r="X85" s="213" t="n">
        <v>40.2732375979112</v>
      </c>
      <c r="Y85" s="213" t="n">
        <v>0.820929675195823</v>
      </c>
      <c r="Z85" s="212" t="n">
        <v>4.61666666666667</v>
      </c>
    </row>
    <row r="86" customFormat="false" ht="15" hidden="false" customHeight="false" outlineLevel="0" collapsed="false">
      <c r="A86" s="140" t="n">
        <v>28</v>
      </c>
      <c r="B86" s="140" t="n">
        <v>3</v>
      </c>
      <c r="C86" s="236" t="n">
        <v>43083</v>
      </c>
      <c r="D86" s="238" t="n">
        <v>43130</v>
      </c>
      <c r="E86" s="180" t="n">
        <v>43173</v>
      </c>
      <c r="F86" s="180" t="n">
        <v>43185</v>
      </c>
      <c r="G86" s="180" t="n">
        <v>43194</v>
      </c>
      <c r="H86" s="180" t="n">
        <v>43198</v>
      </c>
      <c r="I86" s="261" t="n">
        <v>43235</v>
      </c>
      <c r="J86" s="238" t="n">
        <v>43262</v>
      </c>
      <c r="K86" s="240" t="n">
        <v>12</v>
      </c>
      <c r="L86" s="241" t="n">
        <v>4913.30243346057</v>
      </c>
      <c r="M86" s="241" t="n">
        <v>6934.61538461539</v>
      </c>
      <c r="N86" s="241" t="n">
        <v>13435.9061883028</v>
      </c>
      <c r="O86" s="241" t="n">
        <v>90.5901670888417</v>
      </c>
      <c r="P86" s="241" t="n">
        <v>93.8129710945774</v>
      </c>
      <c r="Q86" s="241" t="n">
        <v>159.589206197324</v>
      </c>
      <c r="R86" s="241" t="n">
        <v>107.601323292786</v>
      </c>
      <c r="S86" s="258" t="n">
        <v>12.483</v>
      </c>
      <c r="T86" s="243" t="n">
        <v>34.817104276069</v>
      </c>
      <c r="U86" s="242" t="n">
        <v>0.674239354005826</v>
      </c>
      <c r="V86" s="241" t="n">
        <v>0.365684484887074</v>
      </c>
      <c r="W86" s="241" t="n">
        <v>12308.6058641436</v>
      </c>
      <c r="X86" s="241" t="n">
        <v>39.9176193282263</v>
      </c>
      <c r="Y86" s="241" t="n">
        <v>0.874195863288156</v>
      </c>
      <c r="Z86" s="262" t="n">
        <v>4.08333333333333</v>
      </c>
    </row>
    <row r="87" customFormat="false" ht="15" hidden="false" customHeight="false" outlineLevel="0" collapsed="false">
      <c r="A87" s="128" t="n">
        <v>29</v>
      </c>
      <c r="B87" s="128" t="n">
        <v>1</v>
      </c>
      <c r="C87" s="225" t="n">
        <v>43083</v>
      </c>
      <c r="D87" s="164" t="n">
        <v>43130</v>
      </c>
      <c r="E87" s="228" t="n">
        <v>43173</v>
      </c>
      <c r="F87" s="228" t="n">
        <v>43185</v>
      </c>
      <c r="G87" s="228" t="n">
        <v>43191</v>
      </c>
      <c r="H87" s="228" t="n">
        <v>43194</v>
      </c>
      <c r="I87" s="260" t="n">
        <v>43240</v>
      </c>
      <c r="J87" s="164" t="n">
        <v>43262</v>
      </c>
      <c r="K87" s="230" t="n">
        <v>12</v>
      </c>
      <c r="L87" s="213" t="n">
        <v>3801.73962483651</v>
      </c>
      <c r="M87" s="213" t="n">
        <v>10253.8461538462</v>
      </c>
      <c r="N87" s="213" t="n">
        <v>10307.9583284582</v>
      </c>
      <c r="O87" s="213" t="n">
        <v>62.299839828001</v>
      </c>
      <c r="P87" s="213" t="n">
        <v>149.888163326656</v>
      </c>
      <c r="Q87" s="213" t="n">
        <v>151.387511961519</v>
      </c>
      <c r="R87" s="213" t="n">
        <v>91.4964675509402</v>
      </c>
      <c r="S87" s="259" t="n">
        <v>13.71819</v>
      </c>
      <c r="T87" s="233" t="n">
        <v>38.3555555555556</v>
      </c>
      <c r="U87" s="233" t="n">
        <v>0.604385833186807</v>
      </c>
      <c r="V87" s="213" t="n">
        <v>0.368815967594734</v>
      </c>
      <c r="W87" s="213" t="n">
        <v>10553.8203339098</v>
      </c>
      <c r="X87" s="213" t="n">
        <v>36.022402358143</v>
      </c>
      <c r="Y87" s="213" t="n">
        <v>0.866951157553427</v>
      </c>
      <c r="Z87" s="212" t="n">
        <v>5.35</v>
      </c>
    </row>
    <row r="88" customFormat="false" ht="15" hidden="false" customHeight="false" outlineLevel="0" collapsed="false">
      <c r="A88" s="128" t="n">
        <v>29</v>
      </c>
      <c r="B88" s="128" t="n">
        <v>2</v>
      </c>
      <c r="C88" s="225" t="n">
        <v>43083</v>
      </c>
      <c r="D88" s="164" t="n">
        <v>43130</v>
      </c>
      <c r="E88" s="228" t="n">
        <v>43173</v>
      </c>
      <c r="F88" s="228" t="n">
        <v>43185</v>
      </c>
      <c r="G88" s="228" t="n">
        <v>43192</v>
      </c>
      <c r="H88" s="228" t="n">
        <v>43194</v>
      </c>
      <c r="I88" s="260" t="n">
        <v>43240</v>
      </c>
      <c r="J88" s="164" t="n">
        <v>43262</v>
      </c>
      <c r="K88" s="230" t="n">
        <v>12</v>
      </c>
      <c r="L88" s="213" t="n">
        <v>3656.11969192251</v>
      </c>
      <c r="M88" s="213" t="n">
        <v>10157.6923076923</v>
      </c>
      <c r="N88" s="213" t="n">
        <v>9902.49610338914</v>
      </c>
      <c r="O88" s="213" t="n">
        <v>63.2229620710011</v>
      </c>
      <c r="P88" s="213" t="n">
        <v>152.210209327151</v>
      </c>
      <c r="Q88" s="213" t="n">
        <v>138.215116175975</v>
      </c>
      <c r="R88" s="213" t="n">
        <v>88.2441048842418</v>
      </c>
      <c r="S88" s="259" t="n">
        <v>13.75752</v>
      </c>
      <c r="T88" s="233" t="n">
        <v>41.64</v>
      </c>
      <c r="U88" s="233" t="n">
        <v>0.63845480382833</v>
      </c>
      <c r="V88" s="213" t="n">
        <v>0.369211929371142</v>
      </c>
      <c r="W88" s="213" t="n">
        <v>9621.61138468017</v>
      </c>
      <c r="X88" s="213" t="n">
        <v>37.9990372272144</v>
      </c>
      <c r="Y88" s="213" t="n">
        <v>0.917144762516046</v>
      </c>
      <c r="Z88" s="212" t="n">
        <v>5.85</v>
      </c>
    </row>
    <row r="89" customFormat="false" ht="15" hidden="false" customHeight="false" outlineLevel="0" collapsed="false">
      <c r="A89" s="140" t="n">
        <v>29</v>
      </c>
      <c r="B89" s="140" t="n">
        <v>3</v>
      </c>
      <c r="C89" s="236" t="n">
        <v>43083</v>
      </c>
      <c r="D89" s="238" t="n">
        <v>43130</v>
      </c>
      <c r="E89" s="180" t="n">
        <v>43173</v>
      </c>
      <c r="F89" s="180" t="n">
        <v>43195</v>
      </c>
      <c r="G89" s="180" t="n">
        <v>43196</v>
      </c>
      <c r="H89" s="180" t="n">
        <v>43199</v>
      </c>
      <c r="I89" s="261" t="n">
        <v>43242</v>
      </c>
      <c r="J89" s="238" t="n">
        <v>43262</v>
      </c>
      <c r="K89" s="240" t="n">
        <v>12</v>
      </c>
      <c r="L89" s="241" t="n">
        <v>3970</v>
      </c>
      <c r="M89" s="241" t="n">
        <v>8019.23076923077</v>
      </c>
      <c r="N89" s="241" t="n">
        <v>11342.8571428571</v>
      </c>
      <c r="O89" s="241" t="n">
        <v>69.1991984166775</v>
      </c>
      <c r="P89" s="241" t="n">
        <v>123.387917662078</v>
      </c>
      <c r="Q89" s="241" t="n">
        <v>150.901628285714</v>
      </c>
      <c r="R89" s="241" t="n">
        <v>92.06033</v>
      </c>
      <c r="S89" s="258" t="n">
        <v>13.21773</v>
      </c>
      <c r="T89" s="242" t="n">
        <v>38.63</v>
      </c>
      <c r="U89" s="242" t="n">
        <v>0.610068499895142</v>
      </c>
      <c r="V89" s="241" t="n">
        <v>0.35</v>
      </c>
      <c r="W89" s="241" t="n">
        <v>10939.6527969138</v>
      </c>
      <c r="X89" s="241" t="n">
        <v>36.29</v>
      </c>
      <c r="Y89" s="241" t="n">
        <v>0.84152881</v>
      </c>
      <c r="Z89" s="262" t="n">
        <v>6.35</v>
      </c>
    </row>
    <row r="90" customFormat="false" ht="15" hidden="false" customHeight="false" outlineLevel="0" collapsed="false">
      <c r="A90" s="128" t="n">
        <v>30</v>
      </c>
      <c r="B90" s="128" t="n">
        <v>1</v>
      </c>
      <c r="C90" s="225" t="n">
        <v>43083</v>
      </c>
      <c r="D90" s="164" t="n">
        <v>43130</v>
      </c>
      <c r="E90" s="228" t="n">
        <v>43173</v>
      </c>
      <c r="F90" s="228" t="n">
        <v>43185</v>
      </c>
      <c r="G90" s="228" t="n">
        <v>43191</v>
      </c>
      <c r="H90" s="228" t="n">
        <v>43194</v>
      </c>
      <c r="I90" s="260" t="n">
        <v>43239</v>
      </c>
      <c r="J90" s="164" t="n">
        <v>43262</v>
      </c>
      <c r="K90" s="230" t="n">
        <v>12</v>
      </c>
      <c r="L90" s="213" t="n">
        <v>4935.44745500983</v>
      </c>
      <c r="M90" s="213" t="n">
        <v>10346.1538461538</v>
      </c>
      <c r="N90" s="213" t="n">
        <v>12007.3095123332</v>
      </c>
      <c r="O90" s="213" t="n">
        <v>84.9050652714807</v>
      </c>
      <c r="P90" s="213" t="n">
        <v>134.88129357803</v>
      </c>
      <c r="Q90" s="213" t="n">
        <v>158.153707544741</v>
      </c>
      <c r="R90" s="213" t="n">
        <v>111.832303883068</v>
      </c>
      <c r="S90" s="259" t="n">
        <v>12.91563</v>
      </c>
      <c r="T90" s="233" t="n">
        <v>43.4630601792574</v>
      </c>
      <c r="U90" s="233" t="n">
        <v>0.707111490582228</v>
      </c>
      <c r="V90" s="213" t="n">
        <v>0.411036914634411</v>
      </c>
      <c r="W90" s="213" t="n">
        <v>14567.622775705</v>
      </c>
      <c r="X90" s="213" t="n">
        <v>33.8795665634675</v>
      </c>
      <c r="Y90" s="213" t="n">
        <v>0.76767709876161</v>
      </c>
      <c r="Z90" s="212" t="n">
        <v>6.03333333333333</v>
      </c>
    </row>
    <row r="91" customFormat="false" ht="15" hidden="false" customHeight="false" outlineLevel="0" collapsed="false">
      <c r="A91" s="128" t="n">
        <v>30</v>
      </c>
      <c r="B91" s="128" t="n">
        <v>2</v>
      </c>
      <c r="C91" s="225" t="n">
        <v>43083</v>
      </c>
      <c r="D91" s="164" t="n">
        <v>43130</v>
      </c>
      <c r="E91" s="228" t="n">
        <v>43173</v>
      </c>
      <c r="F91" s="228" t="n">
        <v>43185</v>
      </c>
      <c r="G91" s="228" t="n">
        <v>43192</v>
      </c>
      <c r="H91" s="228" t="n">
        <v>43194</v>
      </c>
      <c r="I91" s="260" t="n">
        <v>43240</v>
      </c>
      <c r="J91" s="164" t="n">
        <v>43262</v>
      </c>
      <c r="K91" s="230" t="n">
        <v>12</v>
      </c>
      <c r="L91" s="213" t="n">
        <v>5522.06433693604</v>
      </c>
      <c r="M91" s="213" t="n">
        <v>12819.2307692308</v>
      </c>
      <c r="N91" s="213" t="n">
        <v>13815.5859385392</v>
      </c>
      <c r="O91" s="213" t="n">
        <v>100.334743758862</v>
      </c>
      <c r="P91" s="213" t="n">
        <v>171.351627619498</v>
      </c>
      <c r="Q91" s="213" t="n">
        <v>186.288269935351</v>
      </c>
      <c r="R91" s="213" t="n">
        <v>135.290576254933</v>
      </c>
      <c r="S91" s="259" t="n">
        <v>13.965</v>
      </c>
      <c r="T91" s="233" t="n">
        <v>38.6425253991292</v>
      </c>
      <c r="U91" s="233" t="n">
        <v>0.726243130079439</v>
      </c>
      <c r="V91" s="213" t="n">
        <v>0.399698164196712</v>
      </c>
      <c r="W91" s="213" t="n">
        <v>16917.0122996401</v>
      </c>
      <c r="X91" s="213" t="n">
        <v>32.6420779220779</v>
      </c>
      <c r="Y91" s="213" t="n">
        <v>0.799730909090909</v>
      </c>
      <c r="Z91" s="212" t="n">
        <v>6.61666666666667</v>
      </c>
    </row>
    <row r="92" customFormat="false" ht="15" hidden="false" customHeight="false" outlineLevel="0" collapsed="false">
      <c r="A92" s="140" t="n">
        <v>30</v>
      </c>
      <c r="B92" s="140" t="n">
        <v>3</v>
      </c>
      <c r="C92" s="236" t="n">
        <v>43083</v>
      </c>
      <c r="D92" s="238" t="n">
        <v>43130</v>
      </c>
      <c r="E92" s="180" t="n">
        <v>43173</v>
      </c>
      <c r="F92" s="180" t="n">
        <v>43185</v>
      </c>
      <c r="G92" s="180" t="n">
        <v>43194</v>
      </c>
      <c r="H92" s="180" t="n">
        <v>43196</v>
      </c>
      <c r="I92" s="261" t="n">
        <v>43241</v>
      </c>
      <c r="J92" s="238" t="n">
        <v>43262</v>
      </c>
      <c r="K92" s="240" t="n">
        <v>12</v>
      </c>
      <c r="L92" s="241" t="n">
        <v>5147.27010636052</v>
      </c>
      <c r="M92" s="241" t="n">
        <v>9900</v>
      </c>
      <c r="N92" s="241" t="n">
        <v>13670.3828325623</v>
      </c>
      <c r="O92" s="241" t="n">
        <v>89.2055785632271</v>
      </c>
      <c r="P92" s="241" t="n">
        <v>126.108357626426</v>
      </c>
      <c r="Q92" s="241" t="n">
        <v>185.367453437561</v>
      </c>
      <c r="R92" s="241" t="n">
        <v>120.960847499472</v>
      </c>
      <c r="S92" s="258" t="n">
        <v>13.395</v>
      </c>
      <c r="T92" s="242" t="n">
        <v>44.2</v>
      </c>
      <c r="U92" s="242" t="n">
        <v>0.652546308730602</v>
      </c>
      <c r="V92" s="241" t="n">
        <v>0.376527136760204</v>
      </c>
      <c r="W92" s="241" t="n">
        <v>16728.4031525467</v>
      </c>
      <c r="X92" s="241" t="n">
        <v>30.7696440564137</v>
      </c>
      <c r="Y92" s="241" t="n">
        <v>0.723086635325722</v>
      </c>
      <c r="Z92" s="262" t="n">
        <v>6.03333333333333</v>
      </c>
    </row>
    <row r="93" customFormat="false" ht="15" hidden="false" customHeight="false" outlineLevel="0" collapsed="false">
      <c r="A93" s="128" t="n">
        <v>31</v>
      </c>
      <c r="B93" s="128" t="n">
        <v>1</v>
      </c>
      <c r="C93" s="225" t="n">
        <v>43083</v>
      </c>
      <c r="D93" s="164" t="n">
        <v>43130</v>
      </c>
      <c r="E93" s="228" t="n">
        <v>43173</v>
      </c>
      <c r="F93" s="228" t="n">
        <v>43195</v>
      </c>
      <c r="G93" s="228" t="n">
        <v>43199</v>
      </c>
      <c r="H93" s="228" t="n">
        <v>43201</v>
      </c>
      <c r="I93" s="260" t="n">
        <v>43244</v>
      </c>
      <c r="J93" s="164" t="n">
        <v>43262</v>
      </c>
      <c r="K93" s="250" t="n">
        <v>14</v>
      </c>
      <c r="L93" s="213" t="n">
        <v>4261.72970048808</v>
      </c>
      <c r="M93" s="213" t="n">
        <v>8453.84615384615</v>
      </c>
      <c r="N93" s="213" t="n">
        <v>11767.4295111812</v>
      </c>
      <c r="O93" s="213" t="n">
        <v>77.9329123590489</v>
      </c>
      <c r="P93" s="213" t="n">
        <v>117.514242424673</v>
      </c>
      <c r="Q93" s="213" t="n">
        <v>166.067299075938</v>
      </c>
      <c r="R93" s="213" t="n">
        <v>109.982458380496</v>
      </c>
      <c r="S93" s="259" t="n">
        <v>14.70999</v>
      </c>
      <c r="T93" s="233" t="n">
        <v>45.089216446858</v>
      </c>
      <c r="U93" s="233" t="n">
        <v>0.6622764324613</v>
      </c>
      <c r="V93" s="213" t="n">
        <v>0.36216318070473</v>
      </c>
      <c r="W93" s="213" t="n">
        <v>13660.9422690835</v>
      </c>
      <c r="X93" s="213" t="n">
        <v>31.1964549483013</v>
      </c>
      <c r="Y93" s="213" t="n">
        <v>0.805086912850813</v>
      </c>
      <c r="Z93" s="212" t="n">
        <v>7</v>
      </c>
    </row>
    <row r="94" customFormat="false" ht="15" hidden="false" customHeight="false" outlineLevel="0" collapsed="false">
      <c r="A94" s="128" t="n">
        <v>31</v>
      </c>
      <c r="B94" s="128" t="n">
        <v>2</v>
      </c>
      <c r="C94" s="225" t="n">
        <v>43083</v>
      </c>
      <c r="D94" s="164" t="n">
        <v>43130</v>
      </c>
      <c r="E94" s="228" t="n">
        <v>43173</v>
      </c>
      <c r="F94" s="228" t="n">
        <v>43185</v>
      </c>
      <c r="G94" s="228" t="n">
        <v>43199</v>
      </c>
      <c r="H94" s="228" t="n">
        <v>43201</v>
      </c>
      <c r="I94" s="260" t="n">
        <v>43244</v>
      </c>
      <c r="J94" s="164" t="n">
        <v>43262</v>
      </c>
      <c r="K94" s="250" t="n">
        <v>14</v>
      </c>
      <c r="L94" s="213" t="n">
        <v>4732.25170041562</v>
      </c>
      <c r="M94" s="213" t="n">
        <v>8593.6</v>
      </c>
      <c r="N94" s="213" t="n">
        <v>12908.473583063</v>
      </c>
      <c r="O94" s="213" t="n">
        <v>86.1447285284765</v>
      </c>
      <c r="P94" s="213" t="n">
        <v>117.18991502244</v>
      </c>
      <c r="Q94" s="213" t="n">
        <v>193.587212591265</v>
      </c>
      <c r="R94" s="213" t="n">
        <v>129.190471421346</v>
      </c>
      <c r="S94" s="259" t="n">
        <v>15.561</v>
      </c>
      <c r="T94" s="233" t="n">
        <v>46.3230263157895</v>
      </c>
      <c r="U94" s="233" t="n">
        <v>0.667350232962523</v>
      </c>
      <c r="V94" s="213" t="n">
        <v>0.366600409410508</v>
      </c>
      <c r="W94" s="213" t="n">
        <v>15060.5806270623</v>
      </c>
      <c r="X94" s="213" t="n">
        <v>31.4214426229508</v>
      </c>
      <c r="Y94" s="213" t="n">
        <v>0.857805383606558</v>
      </c>
      <c r="Z94" s="212" t="n">
        <v>7.01666666666667</v>
      </c>
    </row>
    <row r="95" customFormat="false" ht="15" hidden="false" customHeight="false" outlineLevel="0" collapsed="false">
      <c r="A95" s="140" t="n">
        <v>31</v>
      </c>
      <c r="B95" s="140" t="n">
        <v>3</v>
      </c>
      <c r="C95" s="236" t="n">
        <v>43083</v>
      </c>
      <c r="D95" s="238" t="n">
        <v>43130</v>
      </c>
      <c r="E95" s="180" t="n">
        <v>43173</v>
      </c>
      <c r="F95" s="180" t="n">
        <v>43185</v>
      </c>
      <c r="G95" s="180" t="n">
        <v>43199</v>
      </c>
      <c r="H95" s="180" t="n">
        <v>43201</v>
      </c>
      <c r="I95" s="261" t="n">
        <v>43244</v>
      </c>
      <c r="J95" s="238" t="n">
        <v>43262</v>
      </c>
      <c r="K95" s="256" t="n">
        <v>14</v>
      </c>
      <c r="L95" s="241" t="n">
        <v>4648.36112945663</v>
      </c>
      <c r="M95" s="241" t="n">
        <v>9446.15384615385</v>
      </c>
      <c r="N95" s="241" t="n">
        <v>12507.0267766869</v>
      </c>
      <c r="O95" s="241" t="n">
        <v>83.0173237288109</v>
      </c>
      <c r="P95" s="241" t="n">
        <v>130.80631904349</v>
      </c>
      <c r="Q95" s="241" t="n">
        <v>186.980567334334</v>
      </c>
      <c r="R95" s="241" t="n">
        <v>124.111242156492</v>
      </c>
      <c r="S95" s="258" t="n">
        <v>15.219</v>
      </c>
      <c r="T95" s="242" t="n">
        <v>43.56</v>
      </c>
      <c r="U95" s="242" t="n">
        <v>0.663765459298092</v>
      </c>
      <c r="V95" s="241" t="n">
        <v>0.371659964630538</v>
      </c>
      <c r="W95" s="241" t="n">
        <v>15503.902554755</v>
      </c>
      <c r="X95" s="241" t="n">
        <v>29.9818778726198</v>
      </c>
      <c r="Y95" s="241" t="n">
        <v>0.800516139198949</v>
      </c>
      <c r="Z95" s="262" t="n">
        <v>5.55</v>
      </c>
    </row>
    <row r="96" customFormat="false" ht="15" hidden="false" customHeight="false" outlineLevel="0" collapsed="false">
      <c r="A96" s="128" t="n">
        <v>32</v>
      </c>
      <c r="B96" s="128" t="n">
        <v>1</v>
      </c>
      <c r="C96" s="225" t="n">
        <v>43083</v>
      </c>
      <c r="D96" s="164" t="n">
        <v>43130</v>
      </c>
      <c r="E96" s="228" t="n">
        <v>43173</v>
      </c>
      <c r="F96" s="228" t="n">
        <v>43185</v>
      </c>
      <c r="G96" s="228" t="n">
        <v>43191</v>
      </c>
      <c r="H96" s="228" t="n">
        <v>43194</v>
      </c>
      <c r="I96" s="260" t="n">
        <v>43236</v>
      </c>
      <c r="J96" s="164" t="n">
        <v>43262</v>
      </c>
      <c r="K96" s="230" t="n">
        <v>12</v>
      </c>
      <c r="L96" s="213" t="n">
        <v>5384.65982133658</v>
      </c>
      <c r="M96" s="213" t="n">
        <v>9276.92307692308</v>
      </c>
      <c r="N96" s="213" t="n">
        <v>14553.134652261</v>
      </c>
      <c r="O96" s="213" t="n">
        <v>92.7135210869823</v>
      </c>
      <c r="P96" s="213" t="n">
        <v>125.201489829133</v>
      </c>
      <c r="Q96" s="213" t="n">
        <v>194.519817326358</v>
      </c>
      <c r="R96" s="213" t="n">
        <v>123.92256112824</v>
      </c>
      <c r="S96" s="259" t="n">
        <v>13.11798</v>
      </c>
      <c r="T96" s="234" t="n">
        <v>33.7290672451193</v>
      </c>
      <c r="U96" s="233" t="n">
        <v>0.63706908032063</v>
      </c>
      <c r="V96" s="213" t="n">
        <v>0.37</v>
      </c>
      <c r="W96" s="213" t="n">
        <v>13609.820991556</v>
      </c>
      <c r="X96" s="213" t="n">
        <v>39.5645161290323</v>
      </c>
      <c r="Y96" s="213" t="n">
        <v>0.910537774193548</v>
      </c>
      <c r="Z96" s="212" t="n">
        <v>6.13333333333333</v>
      </c>
    </row>
    <row r="97" customFormat="false" ht="15" hidden="false" customHeight="false" outlineLevel="0" collapsed="false">
      <c r="A97" s="128" t="n">
        <v>32</v>
      </c>
      <c r="B97" s="128" t="n">
        <v>2</v>
      </c>
      <c r="C97" s="225" t="n">
        <v>43083</v>
      </c>
      <c r="D97" s="164" t="n">
        <v>43130</v>
      </c>
      <c r="E97" s="228" t="n">
        <v>43173</v>
      </c>
      <c r="F97" s="228" t="n">
        <v>43195</v>
      </c>
      <c r="G97" s="228" t="n">
        <v>43191</v>
      </c>
      <c r="H97" s="228" t="n">
        <v>43194</v>
      </c>
      <c r="I97" s="260" t="n">
        <v>43239</v>
      </c>
      <c r="J97" s="164" t="n">
        <v>43262</v>
      </c>
      <c r="K97" s="230" t="n">
        <v>12</v>
      </c>
      <c r="L97" s="213" t="n">
        <v>5497.16234093992</v>
      </c>
      <c r="M97" s="213" t="n">
        <v>10503.8461538462</v>
      </c>
      <c r="N97" s="213" t="n">
        <v>15925.5352781488</v>
      </c>
      <c r="O97" s="213" t="n">
        <v>96.0613344809249</v>
      </c>
      <c r="P97" s="213" t="n">
        <v>142.142783399607</v>
      </c>
      <c r="Q97" s="213" t="n">
        <v>212.872538751066</v>
      </c>
      <c r="R97" s="213" t="n">
        <v>128.402717959675</v>
      </c>
      <c r="S97" s="259" t="n">
        <v>13.31406</v>
      </c>
      <c r="T97" s="234" t="n">
        <v>29.5909433962264</v>
      </c>
      <c r="U97" s="233" t="n">
        <v>0.603190616849969</v>
      </c>
      <c r="V97" s="213" t="n">
        <v>0.345179125531969</v>
      </c>
      <c r="W97" s="213" t="n">
        <v>13407.1469752044</v>
      </c>
      <c r="X97" s="213" t="n">
        <v>41.0017310252996</v>
      </c>
      <c r="Y97" s="213" t="n">
        <v>0.957718433288948</v>
      </c>
      <c r="Z97" s="212" t="n">
        <v>5.9</v>
      </c>
    </row>
    <row r="98" customFormat="false" ht="15" hidden="false" customHeight="false" outlineLevel="0" collapsed="false">
      <c r="A98" s="140" t="n">
        <v>32</v>
      </c>
      <c r="B98" s="140" t="n">
        <v>3</v>
      </c>
      <c r="C98" s="236" t="n">
        <v>43083</v>
      </c>
      <c r="D98" s="238" t="n">
        <v>43130</v>
      </c>
      <c r="E98" s="180" t="n">
        <v>43173</v>
      </c>
      <c r="F98" s="180" t="n">
        <v>43185</v>
      </c>
      <c r="G98" s="180" t="n">
        <v>43193</v>
      </c>
      <c r="H98" s="180" t="n">
        <v>43196</v>
      </c>
      <c r="I98" s="261" t="n">
        <v>43236</v>
      </c>
      <c r="J98" s="238" t="n">
        <v>43262</v>
      </c>
      <c r="K98" s="240" t="n">
        <v>12</v>
      </c>
      <c r="L98" s="241" t="n">
        <v>5454.51039344998</v>
      </c>
      <c r="M98" s="241" t="n">
        <v>10734.6</v>
      </c>
      <c r="N98" s="241" t="n">
        <v>15098.9871831441</v>
      </c>
      <c r="O98" s="241" t="n">
        <v>92.6359156098342</v>
      </c>
      <c r="P98" s="241" t="n">
        <v>162.537044261142</v>
      </c>
      <c r="Q98" s="241" t="n">
        <v>195.963500978856</v>
      </c>
      <c r="R98" s="241" t="n">
        <v>120.228318092425</v>
      </c>
      <c r="S98" s="258" t="n">
        <v>12.56394</v>
      </c>
      <c r="T98" s="243" t="n">
        <v>27.3053892215569</v>
      </c>
      <c r="U98" s="242" t="n">
        <v>0.613524036322443</v>
      </c>
      <c r="V98" s="241" t="n">
        <v>0.361250084345999</v>
      </c>
      <c r="W98" s="241" t="n">
        <v>13402.0972880821</v>
      </c>
      <c r="X98" s="241" t="n">
        <v>40.6989314896292</v>
      </c>
      <c r="Y98" s="241" t="n">
        <v>0.897085847894406</v>
      </c>
      <c r="Z98" s="262" t="n">
        <v>7.21666666666667</v>
      </c>
    </row>
    <row r="99" customFormat="false" ht="15" hidden="false" customHeight="false" outlineLevel="0" collapsed="false">
      <c r="A99" s="128" t="n">
        <v>33</v>
      </c>
      <c r="B99" s="128" t="n">
        <v>1</v>
      </c>
      <c r="C99" s="225" t="n">
        <v>43083</v>
      </c>
      <c r="D99" s="164" t="n">
        <v>43130</v>
      </c>
      <c r="E99" s="228" t="n">
        <v>43173</v>
      </c>
      <c r="F99" s="228" t="n">
        <v>43185</v>
      </c>
      <c r="G99" s="228" t="n">
        <v>43192</v>
      </c>
      <c r="H99" s="228" t="n">
        <v>43194</v>
      </c>
      <c r="I99" s="260" t="n">
        <v>43242</v>
      </c>
      <c r="J99" s="164" t="n">
        <v>43262</v>
      </c>
      <c r="K99" s="230" t="n">
        <v>12</v>
      </c>
      <c r="L99" s="213" t="n">
        <v>3637.79700363932</v>
      </c>
      <c r="M99" s="213" t="n">
        <v>7388.46153846154</v>
      </c>
      <c r="N99" s="213" t="n">
        <v>10393.7057246838</v>
      </c>
      <c r="O99" s="213" t="n">
        <v>58.07999915273</v>
      </c>
      <c r="P99" s="213" t="n">
        <v>167.003968667183</v>
      </c>
      <c r="Q99" s="213" t="n">
        <v>199.063370150861</v>
      </c>
      <c r="R99" s="213" t="n">
        <v>111.236556777283</v>
      </c>
      <c r="S99" s="259" t="n">
        <v>17.42946</v>
      </c>
      <c r="T99" s="233" t="n">
        <v>41.0468619246862</v>
      </c>
      <c r="U99" s="233" t="n">
        <v>0.558799726403617</v>
      </c>
      <c r="V99" s="213" t="n">
        <v>0.35</v>
      </c>
      <c r="W99" s="213" t="n">
        <v>10538.8804112985</v>
      </c>
      <c r="X99" s="213" t="n">
        <v>34.5178696566223</v>
      </c>
      <c r="Y99" s="213" t="n">
        <v>1.0554874183602</v>
      </c>
      <c r="Z99" s="212" t="n">
        <v>7.01666666666667</v>
      </c>
    </row>
    <row r="100" customFormat="false" ht="15" hidden="false" customHeight="false" outlineLevel="0" collapsed="false">
      <c r="A100" s="128" t="n">
        <v>33</v>
      </c>
      <c r="B100" s="128" t="n">
        <v>2</v>
      </c>
      <c r="C100" s="225" t="n">
        <v>43083</v>
      </c>
      <c r="D100" s="164" t="n">
        <v>43130</v>
      </c>
      <c r="E100" s="228" t="n">
        <v>43173</v>
      </c>
      <c r="F100" s="228" t="n">
        <v>43185</v>
      </c>
      <c r="G100" s="228" t="n">
        <v>43191</v>
      </c>
      <c r="H100" s="228" t="n">
        <v>43194</v>
      </c>
      <c r="I100" s="260" t="n">
        <v>43242</v>
      </c>
      <c r="J100" s="164" t="n">
        <v>43262</v>
      </c>
      <c r="K100" s="230" t="n">
        <v>12</v>
      </c>
      <c r="L100" s="213" t="n">
        <v>4348.11470661168</v>
      </c>
      <c r="M100" s="213" t="n">
        <v>11580.7692307692</v>
      </c>
      <c r="N100" s="213" t="n">
        <v>13678.4629855863</v>
      </c>
      <c r="O100" s="213" t="n">
        <v>70.7132713956976</v>
      </c>
      <c r="P100" s="213" t="n">
        <v>241.290486173806</v>
      </c>
      <c r="Q100" s="213" t="n">
        <v>272.358561163042</v>
      </c>
      <c r="R100" s="213" t="n">
        <v>140.8006504295</v>
      </c>
      <c r="S100" s="259" t="n">
        <v>18.45774</v>
      </c>
      <c r="T100" s="233" t="n">
        <v>37.6483974358974</v>
      </c>
      <c r="U100" s="233" t="n">
        <v>0.516967962483882</v>
      </c>
      <c r="V100" s="213" t="n">
        <v>0.317880357697609</v>
      </c>
      <c r="W100" s="213" t="n">
        <v>12804.1275529183</v>
      </c>
      <c r="X100" s="213" t="n">
        <v>33.9586956521739</v>
      </c>
      <c r="Y100" s="213" t="n">
        <v>1.0996504826087</v>
      </c>
      <c r="Z100" s="212" t="n">
        <v>5.9</v>
      </c>
    </row>
    <row r="101" customFormat="false" ht="15" hidden="false" customHeight="false" outlineLevel="0" collapsed="false">
      <c r="A101" s="140" t="n">
        <v>33</v>
      </c>
      <c r="B101" s="140" t="n">
        <v>3</v>
      </c>
      <c r="C101" s="236" t="n">
        <v>43083</v>
      </c>
      <c r="D101" s="238" t="n">
        <v>43130</v>
      </c>
      <c r="E101" s="180" t="n">
        <v>43173</v>
      </c>
      <c r="F101" s="180" t="n">
        <v>43195</v>
      </c>
      <c r="G101" s="180" t="n">
        <v>43194</v>
      </c>
      <c r="H101" s="180" t="n">
        <v>43196</v>
      </c>
      <c r="I101" s="261" t="n">
        <v>43242</v>
      </c>
      <c r="J101" s="238" t="n">
        <v>43262</v>
      </c>
      <c r="K101" s="240" t="n">
        <v>12</v>
      </c>
      <c r="L101" s="241" t="n">
        <v>3540</v>
      </c>
      <c r="M101" s="241" t="n">
        <v>11253.8461538462</v>
      </c>
      <c r="N101" s="241" t="n">
        <v>10270.7681331629</v>
      </c>
      <c r="O101" s="241" t="n">
        <v>60.2395112980607</v>
      </c>
      <c r="P101" s="241" t="n">
        <v>226.239742482071</v>
      </c>
      <c r="Q101" s="241" t="n">
        <v>198.983629659783</v>
      </c>
      <c r="R101" s="241" t="n">
        <v>116.70672</v>
      </c>
      <c r="S101" s="258" t="n">
        <v>18.79176</v>
      </c>
      <c r="T101" s="242" t="n">
        <v>33.3927844588344</v>
      </c>
      <c r="U101" s="242" t="n">
        <v>0.586514178073554</v>
      </c>
      <c r="V101" s="241" t="n">
        <v>0.344667502381817</v>
      </c>
      <c r="W101" s="241" t="n">
        <v>10563.7245637246</v>
      </c>
      <c r="X101" s="241" t="n">
        <v>33.5109078114004</v>
      </c>
      <c r="Y101" s="241" t="n">
        <v>1.10478760872625</v>
      </c>
      <c r="Z101" s="262" t="n">
        <v>6.91666666666667</v>
      </c>
    </row>
    <row r="102" customFormat="false" ht="15" hidden="false" customHeight="false" outlineLevel="0" collapsed="false">
      <c r="A102" s="128" t="n">
        <v>34</v>
      </c>
      <c r="B102" s="128" t="n">
        <v>1</v>
      </c>
      <c r="C102" s="225" t="n">
        <v>43083</v>
      </c>
      <c r="D102" s="164" t="n">
        <v>43130</v>
      </c>
      <c r="E102" s="228" t="n">
        <v>43173</v>
      </c>
      <c r="F102" s="228" t="n">
        <v>43185</v>
      </c>
      <c r="G102" s="228" t="n">
        <v>43192</v>
      </c>
      <c r="H102" s="228" t="n">
        <v>43194</v>
      </c>
      <c r="I102" s="260" t="n">
        <v>43241</v>
      </c>
      <c r="J102" s="164" t="n">
        <v>43262</v>
      </c>
      <c r="K102" s="230" t="n">
        <v>12</v>
      </c>
      <c r="L102" s="213" t="n">
        <v>4668.08288761036</v>
      </c>
      <c r="M102" s="213" t="n">
        <v>11184.6</v>
      </c>
      <c r="N102" s="213" t="n">
        <v>13653.539765755</v>
      </c>
      <c r="O102" s="213" t="n">
        <v>74.6922659953157</v>
      </c>
      <c r="P102" s="213" t="n">
        <v>179.654114757721</v>
      </c>
      <c r="Q102" s="213" t="n">
        <v>209.24932772065</v>
      </c>
      <c r="R102" s="213" t="n">
        <v>114.470728569981</v>
      </c>
      <c r="S102" s="259" t="n">
        <v>13.97754</v>
      </c>
      <c r="T102" s="233" t="n">
        <v>43.9614607614608</v>
      </c>
      <c r="U102" s="233" t="n">
        <v>0.547054223862552</v>
      </c>
      <c r="V102" s="213" t="n">
        <v>0.341895432810661</v>
      </c>
      <c r="W102" s="213" t="n">
        <v>14811.9232614201</v>
      </c>
      <c r="X102" s="213" t="n">
        <v>31.515710723192</v>
      </c>
      <c r="Y102" s="213" t="n">
        <v>0.772828258354115</v>
      </c>
      <c r="Z102" s="212" t="n">
        <v>7.98333333333333</v>
      </c>
    </row>
    <row r="103" customFormat="false" ht="15" hidden="false" customHeight="false" outlineLevel="0" collapsed="false">
      <c r="A103" s="128" t="n">
        <v>34</v>
      </c>
      <c r="B103" s="128" t="n">
        <v>2</v>
      </c>
      <c r="C103" s="225" t="n">
        <v>43083</v>
      </c>
      <c r="D103" s="164" t="n">
        <v>43130</v>
      </c>
      <c r="E103" s="228" t="n">
        <v>43173</v>
      </c>
      <c r="F103" s="228" t="n">
        <v>43185</v>
      </c>
      <c r="G103" s="228" t="n">
        <v>43192</v>
      </c>
      <c r="H103" s="228" t="n">
        <v>43194</v>
      </c>
      <c r="I103" s="260" t="n">
        <v>43241</v>
      </c>
      <c r="J103" s="164" t="n">
        <v>43262</v>
      </c>
      <c r="K103" s="230" t="n">
        <v>12</v>
      </c>
      <c r="L103" s="213" t="n">
        <v>4502.87573000202</v>
      </c>
      <c r="M103" s="213" t="n">
        <v>12542.3076923077</v>
      </c>
      <c r="N103" s="213" t="n">
        <v>14071.4866562563</v>
      </c>
      <c r="O103" s="213" t="n">
        <v>73.4655929844707</v>
      </c>
      <c r="P103" s="213" t="n">
        <v>207.612361850668</v>
      </c>
      <c r="Q103" s="213" t="n">
        <v>224.243211354101</v>
      </c>
      <c r="R103" s="213" t="n">
        <v>117.074768980053</v>
      </c>
      <c r="S103" s="259" t="n">
        <v>14.82</v>
      </c>
      <c r="T103" s="233" t="n">
        <v>46.7218934911243</v>
      </c>
      <c r="U103" s="233" t="n">
        <v>0.522088353413655</v>
      </c>
      <c r="V103" s="213" t="n">
        <v>0.32</v>
      </c>
      <c r="W103" s="213" t="n">
        <v>15706.8461101581</v>
      </c>
      <c r="X103" s="213" t="n">
        <v>28.6682361208714</v>
      </c>
      <c r="Y103" s="213" t="n">
        <v>0.745374139142656</v>
      </c>
      <c r="Z103" s="212" t="n">
        <v>7.15</v>
      </c>
    </row>
    <row r="104" customFormat="false" ht="15" hidden="false" customHeight="false" outlineLevel="0" collapsed="false">
      <c r="A104" s="140" t="n">
        <v>34</v>
      </c>
      <c r="B104" s="140" t="n">
        <v>3</v>
      </c>
      <c r="C104" s="236" t="n">
        <v>43083</v>
      </c>
      <c r="D104" s="238" t="n">
        <v>43130</v>
      </c>
      <c r="E104" s="180" t="n">
        <v>43173</v>
      </c>
      <c r="F104" s="180" t="n">
        <v>43185</v>
      </c>
      <c r="G104" s="180" t="n">
        <v>43194</v>
      </c>
      <c r="H104" s="180" t="n">
        <v>43196</v>
      </c>
      <c r="I104" s="261" t="n">
        <v>43241</v>
      </c>
      <c r="J104" s="238" t="n">
        <v>43262</v>
      </c>
      <c r="K104" s="240" t="n">
        <v>12</v>
      </c>
      <c r="L104" s="241" t="n">
        <v>5215.97321290025</v>
      </c>
      <c r="M104" s="241" t="n">
        <v>12003.8461538462</v>
      </c>
      <c r="N104" s="241" t="n">
        <v>14035.9135872336</v>
      </c>
      <c r="O104" s="241" t="n">
        <v>81.5401584801003</v>
      </c>
      <c r="P104" s="241" t="n">
        <v>206.592337008547</v>
      </c>
      <c r="Q104" s="241" t="n">
        <v>216.741339334297</v>
      </c>
      <c r="R104" s="241" t="n">
        <v>125.913593359412</v>
      </c>
      <c r="S104" s="258" t="n">
        <v>13.7598</v>
      </c>
      <c r="T104" s="242" t="n">
        <v>48.848412222888</v>
      </c>
      <c r="U104" s="242" t="n">
        <v>0.580939444898445</v>
      </c>
      <c r="V104" s="241" t="n">
        <v>0.37161622437206</v>
      </c>
      <c r="W104" s="241" t="n">
        <v>18145.1898326129</v>
      </c>
      <c r="X104" s="241" t="n">
        <v>28.7457627118644</v>
      </c>
      <c r="Y104" s="241" t="n">
        <v>0.693922711864407</v>
      </c>
      <c r="Z104" s="262" t="n">
        <v>7.78333333333333</v>
      </c>
    </row>
    <row r="105" customFormat="false" ht="15" hidden="false" customHeight="false" outlineLevel="0" collapsed="false">
      <c r="A105" s="128" t="n">
        <v>35</v>
      </c>
      <c r="B105" s="128" t="n">
        <v>1</v>
      </c>
      <c r="C105" s="225" t="n">
        <v>43083</v>
      </c>
      <c r="D105" s="164" t="n">
        <v>43130</v>
      </c>
      <c r="E105" s="228" t="n">
        <v>43173</v>
      </c>
      <c r="F105" s="228" t="n">
        <v>43195</v>
      </c>
      <c r="G105" s="228" t="n">
        <v>43199</v>
      </c>
      <c r="H105" s="228" t="n">
        <v>43201</v>
      </c>
      <c r="I105" s="260" t="n">
        <v>43244</v>
      </c>
      <c r="J105" s="164" t="n">
        <v>43262</v>
      </c>
      <c r="K105" s="250" t="n">
        <v>14</v>
      </c>
      <c r="L105" s="213" t="n">
        <v>3339.44660769548</v>
      </c>
      <c r="M105" s="213" t="n">
        <v>10169.2307692308</v>
      </c>
      <c r="N105" s="213" t="n">
        <v>11865.0292384963</v>
      </c>
      <c r="O105" s="213" t="n">
        <v>51.546926270717</v>
      </c>
      <c r="P105" s="213" t="n">
        <v>173.349180711107</v>
      </c>
      <c r="Q105" s="213" t="n">
        <v>190.845656481802</v>
      </c>
      <c r="R105" s="213" t="n">
        <v>82.9117803758634</v>
      </c>
      <c r="S105" s="259" t="n">
        <v>14.15196</v>
      </c>
      <c r="T105" s="233" t="n">
        <v>35.4604026845638</v>
      </c>
      <c r="U105" s="233" t="n">
        <v>0.434444157149416</v>
      </c>
      <c r="V105" s="213" t="n">
        <v>0.281452876395836</v>
      </c>
      <c r="W105" s="213" t="n">
        <v>11641.0632172825</v>
      </c>
      <c r="X105" s="213" t="n">
        <v>28.6867835468645</v>
      </c>
      <c r="Y105" s="213" t="n">
        <v>0.712235461901551</v>
      </c>
      <c r="Z105" s="212" t="n">
        <v>7.73333333333333</v>
      </c>
    </row>
    <row r="106" customFormat="false" ht="15" hidden="false" customHeight="false" outlineLevel="0" collapsed="false">
      <c r="A106" s="128" t="n">
        <v>35</v>
      </c>
      <c r="B106" s="128" t="n">
        <v>2</v>
      </c>
      <c r="C106" s="225" t="n">
        <v>43083</v>
      </c>
      <c r="D106" s="164" t="n">
        <v>43130</v>
      </c>
      <c r="E106" s="228" t="n">
        <v>43173</v>
      </c>
      <c r="F106" s="228" t="n">
        <v>43185</v>
      </c>
      <c r="G106" s="228" t="n">
        <v>43199</v>
      </c>
      <c r="H106" s="228" t="n">
        <v>43201</v>
      </c>
      <c r="I106" s="260" t="n">
        <v>43244</v>
      </c>
      <c r="J106" s="164" t="n">
        <v>43262</v>
      </c>
      <c r="K106" s="250" t="n">
        <v>14</v>
      </c>
      <c r="L106" s="213" t="n">
        <v>4250.63677922025</v>
      </c>
      <c r="M106" s="213" t="n">
        <v>13726.9230769231</v>
      </c>
      <c r="N106" s="213" t="n">
        <v>14232.6873462464</v>
      </c>
      <c r="O106" s="213" t="n">
        <v>60.8876029294485</v>
      </c>
      <c r="P106" s="213" t="n">
        <v>232.836511989217</v>
      </c>
      <c r="Q106" s="213" t="n">
        <v>249.115647425743</v>
      </c>
      <c r="R106" s="213" t="n">
        <v>106.57196532861</v>
      </c>
      <c r="S106" s="259" t="n">
        <v>14.29104</v>
      </c>
      <c r="T106" s="233" t="n">
        <v>36.85</v>
      </c>
      <c r="U106" s="233" t="n">
        <v>0.427801169576782</v>
      </c>
      <c r="V106" s="213" t="n">
        <v>0.298653140887078</v>
      </c>
      <c r="W106" s="213" t="n">
        <v>15506.9719545324</v>
      </c>
      <c r="X106" s="213" t="n">
        <v>27.4111334674715</v>
      </c>
      <c r="Y106" s="213" t="n">
        <v>0.687251938296445</v>
      </c>
      <c r="Z106" s="212" t="n">
        <v>7.25</v>
      </c>
    </row>
    <row r="107" customFormat="false" ht="15" hidden="false" customHeight="false" outlineLevel="0" collapsed="false">
      <c r="A107" s="140" t="n">
        <v>35</v>
      </c>
      <c r="B107" s="140" t="n">
        <v>3</v>
      </c>
      <c r="C107" s="236" t="n">
        <v>43083</v>
      </c>
      <c r="D107" s="238" t="n">
        <v>43130</v>
      </c>
      <c r="E107" s="180" t="n">
        <v>43173</v>
      </c>
      <c r="F107" s="180" t="n">
        <v>43185</v>
      </c>
      <c r="G107" s="180" t="n">
        <v>43199</v>
      </c>
      <c r="H107" s="180" t="n">
        <v>43201</v>
      </c>
      <c r="I107" s="261" t="n">
        <v>43244</v>
      </c>
      <c r="J107" s="238" t="n">
        <v>43262</v>
      </c>
      <c r="K107" s="256" t="n">
        <v>14</v>
      </c>
      <c r="L107" s="241" t="n">
        <v>3970.87964631088</v>
      </c>
      <c r="M107" s="241" t="n">
        <v>10848.7</v>
      </c>
      <c r="N107" s="241" t="n">
        <v>12777.7834120143</v>
      </c>
      <c r="O107" s="241" t="n">
        <v>61.9594347151467</v>
      </c>
      <c r="P107" s="241" t="n">
        <v>185.926467678727</v>
      </c>
      <c r="Q107" s="241" t="n">
        <v>188.856426403221</v>
      </c>
      <c r="R107" s="241" t="n">
        <v>91.5764264032214</v>
      </c>
      <c r="S107" s="258" t="n">
        <v>13.14534</v>
      </c>
      <c r="T107" s="242" t="n">
        <v>30.1193181818182</v>
      </c>
      <c r="U107" s="242" t="n">
        <v>0.484899710045871</v>
      </c>
      <c r="V107" s="241" t="n">
        <v>0.310764357030599</v>
      </c>
      <c r="W107" s="241" t="n">
        <v>16242.8818256345</v>
      </c>
      <c r="X107" s="241" t="n">
        <v>24.4468911917098</v>
      </c>
      <c r="Y107" s="241" t="n">
        <v>0.563794204663212</v>
      </c>
      <c r="Z107" s="262" t="n">
        <v>7.43333333333333</v>
      </c>
    </row>
    <row r="108" customFormat="false" ht="15" hidden="false" customHeight="false" outlineLevel="0" collapsed="false">
      <c r="A108" s="128" t="n">
        <v>36</v>
      </c>
      <c r="B108" s="128" t="n">
        <v>1</v>
      </c>
      <c r="C108" s="225" t="n">
        <v>43083</v>
      </c>
      <c r="D108" s="164" t="n">
        <v>43130</v>
      </c>
      <c r="E108" s="228" t="n">
        <v>43173</v>
      </c>
      <c r="F108" s="228" t="n">
        <v>43185</v>
      </c>
      <c r="G108" s="228" t="n">
        <v>43192</v>
      </c>
      <c r="H108" s="228" t="n">
        <v>43196</v>
      </c>
      <c r="I108" s="260" t="n">
        <v>43242</v>
      </c>
      <c r="J108" s="164" t="n">
        <v>43262</v>
      </c>
      <c r="K108" s="230" t="n">
        <v>12</v>
      </c>
      <c r="L108" s="213" t="n">
        <v>4850</v>
      </c>
      <c r="M108" s="213" t="n">
        <v>10823.0769230769</v>
      </c>
      <c r="N108" s="213" t="n">
        <v>12763.1578947368</v>
      </c>
      <c r="O108" s="213" t="n">
        <v>76.3214204685696</v>
      </c>
      <c r="P108" s="213" t="n">
        <v>216.071214555484</v>
      </c>
      <c r="Q108" s="213" t="n">
        <v>204.768531578947</v>
      </c>
      <c r="R108" s="213" t="n">
        <v>122.44795</v>
      </c>
      <c r="S108" s="259" t="n">
        <v>14.39079</v>
      </c>
      <c r="T108" s="234" t="n">
        <v>34.8873498233216</v>
      </c>
      <c r="U108" s="233" t="n">
        <v>0.597982263465082</v>
      </c>
      <c r="V108" s="213" t="n">
        <v>0.38</v>
      </c>
      <c r="W108" s="213" t="n">
        <v>12472.1</v>
      </c>
      <c r="X108" s="213" t="n">
        <v>37.8594512195122</v>
      </c>
      <c r="Y108" s="213" t="n">
        <v>0.955837564939025</v>
      </c>
      <c r="Z108" s="212" t="n">
        <v>7.66666666666667</v>
      </c>
    </row>
    <row r="109" customFormat="false" ht="15" hidden="false" customHeight="false" outlineLevel="0" collapsed="false">
      <c r="A109" s="128" t="n">
        <v>36</v>
      </c>
      <c r="B109" s="128" t="n">
        <v>2</v>
      </c>
      <c r="C109" s="225" t="n">
        <v>43083</v>
      </c>
      <c r="D109" s="164" t="n">
        <v>43130</v>
      </c>
      <c r="E109" s="228" t="n">
        <v>43173</v>
      </c>
      <c r="F109" s="228" t="n">
        <v>43195</v>
      </c>
      <c r="G109" s="228" t="n">
        <v>43193</v>
      </c>
      <c r="H109" s="228" t="n">
        <v>43196</v>
      </c>
      <c r="I109" s="260" t="n">
        <v>43242</v>
      </c>
      <c r="J109" s="164" t="n">
        <v>43262</v>
      </c>
      <c r="K109" s="230" t="n">
        <v>12</v>
      </c>
      <c r="L109" s="213" t="n">
        <v>5160</v>
      </c>
      <c r="M109" s="213" t="n">
        <v>12303.8461538462</v>
      </c>
      <c r="N109" s="213" t="n">
        <v>13421.9054393702</v>
      </c>
      <c r="O109" s="213" t="n">
        <v>86.0562896582295</v>
      </c>
      <c r="P109" s="213" t="n">
        <v>213.449074155309</v>
      </c>
      <c r="Q109" s="213" t="n">
        <v>224.487444224404</v>
      </c>
      <c r="R109" s="213" t="n">
        <v>143.93304</v>
      </c>
      <c r="S109" s="259" t="n">
        <v>15.89958</v>
      </c>
      <c r="T109" s="234" t="n">
        <v>37.9729071537291</v>
      </c>
      <c r="U109" s="233" t="n">
        <v>0.641162985739731</v>
      </c>
      <c r="V109" s="213" t="n">
        <v>0.384446159549319</v>
      </c>
      <c r="W109" s="213" t="n">
        <v>12579.0473879994</v>
      </c>
      <c r="X109" s="213" t="n">
        <v>41.020594333103</v>
      </c>
      <c r="Y109" s="213" t="n">
        <v>1.14422845832757</v>
      </c>
      <c r="Z109" s="212" t="n">
        <v>7.58333333333333</v>
      </c>
    </row>
    <row r="110" customFormat="false" ht="15" hidden="false" customHeight="false" outlineLevel="0" collapsed="false">
      <c r="A110" s="140" t="n">
        <v>36</v>
      </c>
      <c r="B110" s="140" t="n">
        <v>3</v>
      </c>
      <c r="C110" s="236" t="n">
        <v>43083</v>
      </c>
      <c r="D110" s="238" t="n">
        <v>43130</v>
      </c>
      <c r="E110" s="180" t="n">
        <v>43173</v>
      </c>
      <c r="F110" s="180" t="n">
        <v>43185</v>
      </c>
      <c r="G110" s="180" t="n">
        <v>43192</v>
      </c>
      <c r="H110" s="180" t="n">
        <v>43194</v>
      </c>
      <c r="I110" s="261" t="n">
        <v>43242</v>
      </c>
      <c r="J110" s="238" t="n">
        <v>43262</v>
      </c>
      <c r="K110" s="240" t="n">
        <v>12</v>
      </c>
      <c r="L110" s="241" t="n">
        <v>4794.07259699727</v>
      </c>
      <c r="M110" s="241" t="n">
        <v>10907.6923076923</v>
      </c>
      <c r="N110" s="241" t="n">
        <v>13846.1439093408</v>
      </c>
      <c r="O110" s="241" t="n">
        <v>73.6798848839195</v>
      </c>
      <c r="P110" s="241" t="n">
        <v>185.404015955662</v>
      </c>
      <c r="Q110" s="241" t="n">
        <v>244.436646661878</v>
      </c>
      <c r="R110" s="241" t="n">
        <v>130.07277770173</v>
      </c>
      <c r="S110" s="258" t="n">
        <v>15.46524</v>
      </c>
      <c r="T110" s="243" t="n">
        <v>35.0842335766423</v>
      </c>
      <c r="U110" s="242" t="n">
        <v>0.532132883829223</v>
      </c>
      <c r="V110" s="241" t="n">
        <v>0.346238824931115</v>
      </c>
      <c r="W110" s="241" t="n">
        <v>12821.2457904226</v>
      </c>
      <c r="X110" s="241" t="n">
        <v>37.3916285153695</v>
      </c>
      <c r="Y110" s="241" t="n">
        <v>1.01450966487901</v>
      </c>
      <c r="Z110" s="262" t="n">
        <v>6.81666666666667</v>
      </c>
    </row>
  </sheetData>
  <autoFilter ref="A2:Z2"/>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tabColor rgb="FFFF0000"/>
    <pageSetUpPr fitToPage="false"/>
  </sheetPr>
  <dimension ref="A1:I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D4" activeCellId="0" sqref="D4"/>
    </sheetView>
  </sheetViews>
  <sheetFormatPr defaultRowHeight="15" zeroHeight="false" outlineLevelRow="0" outlineLevelCol="0"/>
  <cols>
    <col collapsed="false" customWidth="true" hidden="false" outlineLevel="0" max="2" min="1" style="179" width="19"/>
    <col collapsed="false" customWidth="true" hidden="false" outlineLevel="0" max="3" min="3" style="125" width="14.43"/>
    <col collapsed="false" customWidth="true" hidden="false" outlineLevel="0" max="4" min="4" style="125" width="21.86"/>
    <col collapsed="false" customWidth="true" hidden="false" outlineLevel="0" max="5" min="5" style="211" width="16.29"/>
    <col collapsed="false" customWidth="true" hidden="false" outlineLevel="0" max="6" min="6" style="125" width="16.29"/>
    <col collapsed="false" customWidth="true" hidden="false" outlineLevel="0" max="7" min="7" style="214" width="15.42"/>
    <col collapsed="false" customWidth="true" hidden="false" outlineLevel="0" max="8" min="8" style="214" width="17"/>
    <col collapsed="false" customWidth="true" hidden="false" outlineLevel="0" max="9" min="9" style="214" width="23.01"/>
    <col collapsed="false" customWidth="true" hidden="false" outlineLevel="0" max="1025" min="10" style="125" width="9.29"/>
  </cols>
  <sheetData>
    <row r="1" s="174" customFormat="true" ht="15" hidden="false" customHeight="false" outlineLevel="0" collapsed="false">
      <c r="A1" s="138" t="s">
        <v>37</v>
      </c>
      <c r="B1" s="127" t="s">
        <v>300</v>
      </c>
      <c r="C1" s="128" t="s">
        <v>381</v>
      </c>
      <c r="D1" s="128" t="s">
        <v>384</v>
      </c>
      <c r="E1" s="263" t="s">
        <v>387</v>
      </c>
      <c r="F1" s="128" t="s">
        <v>390</v>
      </c>
      <c r="G1" s="264" t="s">
        <v>393</v>
      </c>
      <c r="H1" s="265" t="s">
        <v>396</v>
      </c>
      <c r="I1" s="265" t="s">
        <v>399</v>
      </c>
    </row>
    <row r="2" s="174" customFormat="true" ht="15.75" hidden="false" customHeight="false" outlineLevel="0" collapsed="false">
      <c r="A2" s="266" t="s">
        <v>37</v>
      </c>
      <c r="B2" s="132" t="s">
        <v>299</v>
      </c>
      <c r="C2" s="133" t="s">
        <v>381</v>
      </c>
      <c r="D2" s="133" t="s">
        <v>383</v>
      </c>
      <c r="E2" s="267" t="s">
        <v>386</v>
      </c>
      <c r="F2" s="268" t="s">
        <v>389</v>
      </c>
      <c r="G2" s="269" t="s">
        <v>392</v>
      </c>
      <c r="H2" s="269" t="s">
        <v>395</v>
      </c>
      <c r="I2" s="269" t="s">
        <v>398</v>
      </c>
    </row>
    <row r="3" customFormat="false" ht="15" hidden="false" customHeight="false" outlineLevel="0" collapsed="false">
      <c r="A3" s="145" t="n">
        <v>1</v>
      </c>
      <c r="B3" s="128" t="n">
        <v>1</v>
      </c>
      <c r="C3" s="270" t="n">
        <v>42395</v>
      </c>
      <c r="D3" s="270"/>
      <c r="E3" s="263" t="n">
        <v>2.06</v>
      </c>
      <c r="F3" s="265" t="n">
        <v>1219.23076923077</v>
      </c>
      <c r="G3" s="265"/>
      <c r="H3" s="265"/>
      <c r="I3" s="265"/>
    </row>
    <row r="4" customFormat="false" ht="15" hidden="false" customHeight="false" outlineLevel="0" collapsed="false">
      <c r="A4" s="145" t="n">
        <v>1</v>
      </c>
      <c r="B4" s="128" t="n">
        <v>2</v>
      </c>
      <c r="C4" s="270" t="n">
        <v>42395</v>
      </c>
      <c r="D4" s="270"/>
      <c r="E4" s="263" t="n">
        <v>1.8</v>
      </c>
      <c r="F4" s="265" t="n">
        <v>1019.23076923077</v>
      </c>
      <c r="G4" s="265"/>
      <c r="H4" s="265"/>
      <c r="I4" s="265"/>
    </row>
    <row r="5" customFormat="false" ht="15" hidden="false" customHeight="false" outlineLevel="0" collapsed="false">
      <c r="A5" s="149" t="n">
        <v>1</v>
      </c>
      <c r="B5" s="140" t="n">
        <v>3</v>
      </c>
      <c r="C5" s="271" t="n">
        <v>42395</v>
      </c>
      <c r="D5" s="271"/>
      <c r="E5" s="272" t="n">
        <v>1.8</v>
      </c>
      <c r="F5" s="273" t="n">
        <v>1165.38461538462</v>
      </c>
      <c r="G5" s="273"/>
      <c r="H5" s="273"/>
      <c r="I5" s="273"/>
    </row>
    <row r="6" customFormat="false" ht="15" hidden="false" customHeight="false" outlineLevel="0" collapsed="false">
      <c r="A6" s="145" t="n">
        <v>1</v>
      </c>
      <c r="B6" s="128" t="n">
        <v>1</v>
      </c>
      <c r="C6" s="270" t="n">
        <v>42423</v>
      </c>
      <c r="D6" s="270"/>
      <c r="E6" s="263" t="n">
        <v>3.1</v>
      </c>
      <c r="F6" s="265" t="n">
        <v>3547.4358974359</v>
      </c>
      <c r="G6" s="265" t="n">
        <v>1350.2351166711</v>
      </c>
      <c r="H6" s="265" t="n">
        <v>2197.2007807648</v>
      </c>
      <c r="I6" s="265"/>
    </row>
    <row r="7" customFormat="false" ht="15" hidden="false" customHeight="false" outlineLevel="0" collapsed="false">
      <c r="A7" s="145" t="n">
        <v>1</v>
      </c>
      <c r="B7" s="128" t="n">
        <v>2</v>
      </c>
      <c r="C7" s="270" t="n">
        <v>42423</v>
      </c>
      <c r="D7" s="270"/>
      <c r="E7" s="263" t="n">
        <v>2.63333333333333</v>
      </c>
      <c r="F7" s="265" t="n">
        <v>4503.84615384615</v>
      </c>
      <c r="G7" s="265" t="n">
        <v>1735.62851782364</v>
      </c>
      <c r="H7" s="265" t="n">
        <v>2768.21763602251</v>
      </c>
      <c r="I7" s="265"/>
    </row>
    <row r="8" customFormat="false" ht="15" hidden="false" customHeight="false" outlineLevel="0" collapsed="false">
      <c r="A8" s="149" t="n">
        <v>1</v>
      </c>
      <c r="B8" s="140" t="n">
        <v>3</v>
      </c>
      <c r="C8" s="271" t="n">
        <v>42423</v>
      </c>
      <c r="D8" s="271"/>
      <c r="E8" s="272" t="n">
        <v>2.7</v>
      </c>
      <c r="F8" s="273" t="n">
        <v>3488.46153846154</v>
      </c>
      <c r="G8" s="273" t="n">
        <v>1338.85517467607</v>
      </c>
      <c r="H8" s="273" t="n">
        <v>2149.60636378547</v>
      </c>
      <c r="I8" s="273"/>
    </row>
    <row r="9" customFormat="false" ht="15" hidden="false" customHeight="false" outlineLevel="0" collapsed="false">
      <c r="A9" s="129" t="n">
        <v>1</v>
      </c>
      <c r="B9" s="128" t="n">
        <v>1</v>
      </c>
      <c r="C9" s="270" t="n">
        <v>42436</v>
      </c>
      <c r="D9" s="270"/>
      <c r="E9" s="263" t="n">
        <v>3.2</v>
      </c>
      <c r="F9" s="265" t="n">
        <v>3923.07692307692</v>
      </c>
      <c r="G9" s="265" t="n">
        <v>916.80602006689</v>
      </c>
      <c r="H9" s="265" t="n">
        <v>3006.27090301003</v>
      </c>
      <c r="I9" s="265"/>
    </row>
    <row r="10" customFormat="false" ht="15" hidden="false" customHeight="false" outlineLevel="0" collapsed="false">
      <c r="A10" s="129" t="n">
        <v>1</v>
      </c>
      <c r="B10" s="128" t="n">
        <v>2</v>
      </c>
      <c r="C10" s="270" t="n">
        <v>42436</v>
      </c>
      <c r="D10" s="270"/>
      <c r="E10" s="263" t="n">
        <v>2.96666666666667</v>
      </c>
      <c r="F10" s="265" t="n">
        <v>4346.15384615385</v>
      </c>
      <c r="G10" s="265" t="n">
        <v>1270.93793934525</v>
      </c>
      <c r="H10" s="265" t="n">
        <v>3075.2159068086</v>
      </c>
      <c r="I10" s="265"/>
    </row>
    <row r="11" customFormat="false" ht="15" hidden="false" customHeight="false" outlineLevel="0" collapsed="false">
      <c r="A11" s="140" t="n">
        <v>1</v>
      </c>
      <c r="B11" s="140" t="n">
        <v>3</v>
      </c>
      <c r="C11" s="271" t="n">
        <v>42436</v>
      </c>
      <c r="D11" s="271"/>
      <c r="E11" s="272" t="n">
        <v>3.36666666666667</v>
      </c>
      <c r="F11" s="273" t="n">
        <v>4400</v>
      </c>
      <c r="G11" s="273" t="n">
        <v>1165.56291390729</v>
      </c>
      <c r="H11" s="273" t="n">
        <v>3234.43708609272</v>
      </c>
      <c r="I11" s="273"/>
    </row>
    <row r="12" customFormat="false" ht="15" hidden="false" customHeight="false" outlineLevel="0" collapsed="false">
      <c r="A12" s="145" t="n">
        <v>1</v>
      </c>
      <c r="B12" s="128" t="n">
        <v>1</v>
      </c>
      <c r="C12" s="270" t="n">
        <v>42464</v>
      </c>
      <c r="D12" s="270"/>
      <c r="E12" s="263" t="n">
        <v>3.86666666666667</v>
      </c>
      <c r="F12" s="265" t="n">
        <v>7988.46153846154</v>
      </c>
      <c r="G12" s="265" t="n">
        <v>1248.19711538462</v>
      </c>
      <c r="H12" s="265" t="n">
        <v>5377.94642857143</v>
      </c>
      <c r="I12" s="265" t="n">
        <v>1362.31799450549</v>
      </c>
    </row>
    <row r="13" customFormat="false" ht="15" hidden="false" customHeight="false" outlineLevel="0" collapsed="false">
      <c r="A13" s="145" t="n">
        <v>1</v>
      </c>
      <c r="B13" s="128" t="n">
        <v>2</v>
      </c>
      <c r="C13" s="270" t="n">
        <v>42464</v>
      </c>
      <c r="D13" s="270"/>
      <c r="E13" s="263" t="n">
        <v>3.93333333333333</v>
      </c>
      <c r="F13" s="265" t="n">
        <v>7484.61538461538</v>
      </c>
      <c r="G13" s="265" t="n">
        <v>1032.14239229468</v>
      </c>
      <c r="H13" s="265" t="n">
        <v>5030.39606924378</v>
      </c>
      <c r="I13" s="265" t="n">
        <v>1422.07692307692</v>
      </c>
    </row>
    <row r="14" customFormat="false" ht="15" hidden="false" customHeight="false" outlineLevel="0" collapsed="false">
      <c r="A14" s="149" t="n">
        <v>1</v>
      </c>
      <c r="B14" s="140" t="n">
        <v>3</v>
      </c>
      <c r="C14" s="271" t="n">
        <v>42464</v>
      </c>
      <c r="D14" s="271"/>
      <c r="E14" s="272" t="n">
        <v>3.36666666666667</v>
      </c>
      <c r="F14" s="273" t="n">
        <v>8150</v>
      </c>
      <c r="G14" s="273" t="n">
        <v>1141.37017411052</v>
      </c>
      <c r="H14" s="273" t="n">
        <v>5447.72899318698</v>
      </c>
      <c r="I14" s="273" t="n">
        <v>1560.9008327025</v>
      </c>
    </row>
    <row r="15" customFormat="false" ht="15" hidden="false" customHeight="false" outlineLevel="0" collapsed="false">
      <c r="A15" s="145" t="n">
        <v>1</v>
      </c>
      <c r="B15" s="128" t="n">
        <v>1</v>
      </c>
      <c r="C15" s="270" t="n">
        <v>42478</v>
      </c>
      <c r="D15" s="270"/>
      <c r="E15" s="263" t="n">
        <v>1.66666666666667</v>
      </c>
      <c r="F15" s="265" t="n">
        <v>7826.92307692308</v>
      </c>
      <c r="G15" s="265" t="n">
        <v>646.124981959879</v>
      </c>
      <c r="H15" s="265" t="n">
        <v>5846.02817738078</v>
      </c>
      <c r="I15" s="265" t="n">
        <v>1334.76991758242</v>
      </c>
    </row>
    <row r="16" customFormat="false" ht="15" hidden="false" customHeight="false" outlineLevel="0" collapsed="false">
      <c r="A16" s="145" t="n">
        <v>1</v>
      </c>
      <c r="B16" s="128" t="n">
        <v>2</v>
      </c>
      <c r="C16" s="270" t="n">
        <v>42478</v>
      </c>
      <c r="D16" s="270"/>
      <c r="E16" s="263" t="n">
        <v>1.23333333333333</v>
      </c>
      <c r="F16" s="265" t="n">
        <v>10942.3076923077</v>
      </c>
      <c r="G16" s="265" t="n">
        <v>854.232199027738</v>
      </c>
      <c r="H16" s="265" t="n">
        <v>8009.03703174149</v>
      </c>
      <c r="I16" s="265" t="n">
        <v>2079.03846153846</v>
      </c>
    </row>
    <row r="17" customFormat="false" ht="15" hidden="false" customHeight="false" outlineLevel="0" collapsed="false">
      <c r="A17" s="149" t="n">
        <v>1</v>
      </c>
      <c r="B17" s="140" t="n">
        <v>3</v>
      </c>
      <c r="C17" s="271" t="n">
        <v>42478</v>
      </c>
      <c r="D17" s="271"/>
      <c r="E17" s="272" t="n">
        <v>1.76666666666667</v>
      </c>
      <c r="F17" s="273" t="n">
        <v>8996.15384615385</v>
      </c>
      <c r="G17" s="273" t="n">
        <v>705.080990775042</v>
      </c>
      <c r="H17" s="273" t="n">
        <v>6568.11530573692</v>
      </c>
      <c r="I17" s="273" t="n">
        <v>1722.95754964188</v>
      </c>
    </row>
    <row r="18" customFormat="false" ht="15" hidden="false" customHeight="false" outlineLevel="0" collapsed="false">
      <c r="A18" s="145" t="n">
        <v>1</v>
      </c>
      <c r="B18" s="128" t="n">
        <v>1</v>
      </c>
      <c r="C18" s="274" t="n">
        <v>42551</v>
      </c>
      <c r="D18" s="274"/>
      <c r="E18" s="263" t="n">
        <v>0.6</v>
      </c>
      <c r="F18" s="265" t="n">
        <v>10672.3121428565</v>
      </c>
      <c r="G18" s="265"/>
      <c r="H18" s="265"/>
      <c r="I18" s="265"/>
    </row>
    <row r="19" customFormat="false" ht="15" hidden="false" customHeight="false" outlineLevel="0" collapsed="false">
      <c r="A19" s="145" t="n">
        <v>1</v>
      </c>
      <c r="B19" s="128" t="n">
        <v>2</v>
      </c>
      <c r="C19" s="274" t="n">
        <v>42551</v>
      </c>
      <c r="D19" s="274"/>
      <c r="E19" s="263" t="n">
        <v>0.733333333333334</v>
      </c>
      <c r="F19" s="265" t="n">
        <v>10399.4576485378</v>
      </c>
      <c r="G19" s="265"/>
      <c r="H19" s="265"/>
      <c r="I19" s="265"/>
    </row>
    <row r="20" customFormat="false" ht="15" hidden="false" customHeight="false" outlineLevel="0" collapsed="false">
      <c r="A20" s="149" t="n">
        <v>1</v>
      </c>
      <c r="B20" s="140" t="n">
        <v>3</v>
      </c>
      <c r="C20" s="275" t="n">
        <v>42551</v>
      </c>
      <c r="D20" s="275"/>
      <c r="E20" s="272" t="n">
        <v>0.433333333333333</v>
      </c>
      <c r="F20" s="273" t="n">
        <v>10945.1666371751</v>
      </c>
      <c r="G20" s="273"/>
      <c r="H20" s="273"/>
      <c r="I20" s="273"/>
    </row>
    <row r="21" customFormat="false" ht="15" hidden="false" customHeight="false" outlineLevel="0" collapsed="false">
      <c r="A21" s="145" t="n">
        <v>1</v>
      </c>
      <c r="B21" s="128" t="n">
        <v>1</v>
      </c>
      <c r="C21" s="270" t="n">
        <v>42648</v>
      </c>
      <c r="D21" s="270"/>
      <c r="E21" s="263" t="n">
        <v>3.43333333333333</v>
      </c>
      <c r="F21" s="265" t="n">
        <v>7757.69230769231</v>
      </c>
      <c r="G21" s="265"/>
      <c r="H21" s="265" t="n">
        <v>4449.72472084367</v>
      </c>
      <c r="I21" s="265" t="n">
        <v>3307.96758684864</v>
      </c>
    </row>
    <row r="22" customFormat="false" ht="15" hidden="false" customHeight="false" outlineLevel="0" collapsed="false">
      <c r="A22" s="145" t="n">
        <v>1</v>
      </c>
      <c r="B22" s="128" t="n">
        <v>2</v>
      </c>
      <c r="C22" s="270" t="n">
        <v>42648</v>
      </c>
      <c r="D22" s="270"/>
      <c r="E22" s="263" t="n">
        <v>2.63333333333333</v>
      </c>
      <c r="F22" s="265" t="n">
        <v>11030.7692307692</v>
      </c>
      <c r="G22" s="265"/>
      <c r="H22" s="265" t="n">
        <v>6023.2633279483</v>
      </c>
      <c r="I22" s="265" t="n">
        <v>5007.50590282093</v>
      </c>
    </row>
    <row r="23" customFormat="false" ht="15.75" hidden="false" customHeight="false" outlineLevel="0" collapsed="false">
      <c r="A23" s="142" t="n">
        <v>1</v>
      </c>
      <c r="B23" s="142" t="n">
        <v>3</v>
      </c>
      <c r="C23" s="276" t="n">
        <v>42648</v>
      </c>
      <c r="D23" s="276"/>
      <c r="E23" s="277" t="n">
        <v>2.03333333333333</v>
      </c>
      <c r="F23" s="278" t="n">
        <v>8726.92307692308</v>
      </c>
      <c r="G23" s="278"/>
      <c r="H23" s="278" t="n">
        <v>4879.48829431438</v>
      </c>
      <c r="I23" s="278" t="n">
        <v>3847.4347826087</v>
      </c>
    </row>
    <row r="24" customFormat="false" ht="15" hidden="false" customHeight="false" outlineLevel="0" collapsed="false">
      <c r="A24" s="145" t="n">
        <v>2</v>
      </c>
      <c r="B24" s="128" t="n">
        <v>1</v>
      </c>
      <c r="C24" s="270" t="n">
        <v>42395</v>
      </c>
      <c r="D24" s="270"/>
      <c r="E24" s="263" t="n">
        <v>2.03333333333333</v>
      </c>
      <c r="F24" s="265" t="n">
        <v>1403.84615384615</v>
      </c>
      <c r="G24" s="265"/>
      <c r="H24" s="265"/>
      <c r="I24" s="265"/>
    </row>
    <row r="25" customFormat="false" ht="15" hidden="false" customHeight="false" outlineLevel="0" collapsed="false">
      <c r="A25" s="145" t="n">
        <v>2</v>
      </c>
      <c r="B25" s="128" t="n">
        <v>2</v>
      </c>
      <c r="C25" s="270" t="n">
        <v>42395</v>
      </c>
      <c r="D25" s="270"/>
      <c r="E25" s="263" t="n">
        <v>1.53333333333333</v>
      </c>
      <c r="F25" s="265" t="n">
        <v>1095</v>
      </c>
      <c r="G25" s="265"/>
      <c r="H25" s="265"/>
      <c r="I25" s="265"/>
    </row>
    <row r="26" customFormat="false" ht="15" hidden="false" customHeight="false" outlineLevel="0" collapsed="false">
      <c r="A26" s="149" t="n">
        <v>2</v>
      </c>
      <c r="B26" s="140" t="n">
        <v>3</v>
      </c>
      <c r="C26" s="271" t="n">
        <v>42395</v>
      </c>
      <c r="D26" s="271"/>
      <c r="E26" s="272" t="n">
        <v>1.96666666666667</v>
      </c>
      <c r="F26" s="273" t="n">
        <v>1038.46153846154</v>
      </c>
      <c r="G26" s="273"/>
      <c r="H26" s="273"/>
      <c r="I26" s="273"/>
    </row>
    <row r="27" customFormat="false" ht="15" hidden="false" customHeight="false" outlineLevel="0" collapsed="false">
      <c r="A27" s="145" t="n">
        <v>2</v>
      </c>
      <c r="B27" s="128" t="n">
        <v>1</v>
      </c>
      <c r="C27" s="270" t="n">
        <v>42423</v>
      </c>
      <c r="D27" s="270"/>
      <c r="E27" s="263" t="n">
        <v>3.46666666666667</v>
      </c>
      <c r="F27" s="265" t="n">
        <v>2888.46153846154</v>
      </c>
      <c r="G27" s="265" t="n">
        <v>1174.28109273904</v>
      </c>
      <c r="H27" s="265" t="n">
        <v>1714.1804457225</v>
      </c>
      <c r="I27" s="265"/>
    </row>
    <row r="28" customFormat="false" ht="15" hidden="false" customHeight="false" outlineLevel="0" collapsed="false">
      <c r="A28" s="145" t="n">
        <v>2</v>
      </c>
      <c r="B28" s="128" t="n">
        <v>2</v>
      </c>
      <c r="C28" s="270" t="n">
        <v>42423</v>
      </c>
      <c r="D28" s="270"/>
      <c r="E28" s="263" t="n">
        <v>2.4</v>
      </c>
      <c r="F28" s="265" t="n">
        <v>2315.38461538462</v>
      </c>
      <c r="G28" s="265" t="n">
        <v>888.176638176638</v>
      </c>
      <c r="H28" s="265" t="n">
        <v>1427.20797720798</v>
      </c>
      <c r="I28" s="265"/>
    </row>
    <row r="29" customFormat="false" ht="15" hidden="false" customHeight="false" outlineLevel="0" collapsed="false">
      <c r="A29" s="149" t="n">
        <v>2</v>
      </c>
      <c r="B29" s="140" t="n">
        <v>3</v>
      </c>
      <c r="C29" s="271" t="n">
        <v>42423</v>
      </c>
      <c r="D29" s="271"/>
      <c r="E29" s="272" t="n">
        <v>2.93333333333333</v>
      </c>
      <c r="F29" s="273" t="n">
        <v>2746.15384615385</v>
      </c>
      <c r="G29" s="273" t="n">
        <v>1087.01923076923</v>
      </c>
      <c r="H29" s="273" t="n">
        <v>1659.13461538462</v>
      </c>
      <c r="I29" s="273"/>
    </row>
    <row r="30" customFormat="false" ht="15" hidden="false" customHeight="false" outlineLevel="0" collapsed="false">
      <c r="A30" s="129" t="n">
        <v>2</v>
      </c>
      <c r="B30" s="128" t="n">
        <v>1</v>
      </c>
      <c r="C30" s="270" t="n">
        <v>42436</v>
      </c>
      <c r="D30" s="270"/>
      <c r="E30" s="263" t="n">
        <v>3.63333333333333</v>
      </c>
      <c r="F30" s="265" t="n">
        <v>3749</v>
      </c>
      <c r="G30" s="265" t="n">
        <v>876.125</v>
      </c>
      <c r="H30" s="265" t="n">
        <v>2808.31684981685</v>
      </c>
      <c r="I30" s="265"/>
    </row>
    <row r="31" customFormat="false" ht="15" hidden="false" customHeight="false" outlineLevel="0" collapsed="false">
      <c r="A31" s="129" t="n">
        <v>2</v>
      </c>
      <c r="B31" s="128" t="n">
        <v>2</v>
      </c>
      <c r="C31" s="270" t="n">
        <v>42436</v>
      </c>
      <c r="D31" s="270"/>
      <c r="E31" s="263" t="n">
        <v>2.8</v>
      </c>
      <c r="F31" s="265" t="n">
        <v>2900</v>
      </c>
      <c r="G31" s="265" t="n">
        <v>848.041775456919</v>
      </c>
      <c r="H31" s="265" t="n">
        <v>2088</v>
      </c>
      <c r="I31" s="265"/>
    </row>
    <row r="32" customFormat="false" ht="15" hidden="false" customHeight="false" outlineLevel="0" collapsed="false">
      <c r="A32" s="140" t="n">
        <v>2</v>
      </c>
      <c r="B32" s="140" t="n">
        <v>3</v>
      </c>
      <c r="C32" s="271" t="n">
        <v>42436</v>
      </c>
      <c r="D32" s="271"/>
      <c r="E32" s="272" t="n">
        <v>2.93333333333333</v>
      </c>
      <c r="F32" s="273" t="n">
        <v>3450</v>
      </c>
      <c r="G32" s="273" t="n">
        <v>913.907284768212</v>
      </c>
      <c r="H32" s="273" t="n">
        <v>2628.94736842105</v>
      </c>
      <c r="I32" s="273"/>
    </row>
    <row r="33" customFormat="false" ht="15" hidden="false" customHeight="false" outlineLevel="0" collapsed="false">
      <c r="A33" s="145" t="n">
        <v>2</v>
      </c>
      <c r="B33" s="128" t="n">
        <v>1</v>
      </c>
      <c r="C33" s="270" t="n">
        <v>42464</v>
      </c>
      <c r="D33" s="270"/>
      <c r="E33" s="263" t="n">
        <v>3.63333333333333</v>
      </c>
      <c r="F33" s="265" t="n">
        <v>8700</v>
      </c>
      <c r="G33" s="265" t="n">
        <v>1061.83889340928</v>
      </c>
      <c r="H33" s="265" t="n">
        <v>5840.11391375102</v>
      </c>
      <c r="I33" s="265" t="n">
        <v>1798.04719283971</v>
      </c>
    </row>
    <row r="34" customFormat="false" ht="15" hidden="false" customHeight="false" outlineLevel="0" collapsed="false">
      <c r="A34" s="145" t="n">
        <v>2</v>
      </c>
      <c r="B34" s="128" t="n">
        <v>2</v>
      </c>
      <c r="C34" s="270" t="n">
        <v>42464</v>
      </c>
      <c r="D34" s="270"/>
      <c r="E34" s="263" t="n">
        <v>2.73333333333333</v>
      </c>
      <c r="F34" s="265" t="n">
        <v>8438.46153846154</v>
      </c>
      <c r="G34" s="265" t="n">
        <v>1546.52255639098</v>
      </c>
      <c r="H34" s="265" t="n">
        <v>5051.97368421053</v>
      </c>
      <c r="I34" s="265" t="n">
        <v>1839.96529786003</v>
      </c>
    </row>
    <row r="35" customFormat="false" ht="15" hidden="false" customHeight="false" outlineLevel="0" collapsed="false">
      <c r="A35" s="149" t="n">
        <v>2</v>
      </c>
      <c r="B35" s="140" t="n">
        <v>3</v>
      </c>
      <c r="C35" s="271" t="n">
        <v>42464</v>
      </c>
      <c r="D35" s="271"/>
      <c r="E35" s="272" t="n">
        <v>2.8</v>
      </c>
      <c r="F35" s="273" t="n">
        <v>8396.15384615385</v>
      </c>
      <c r="G35" s="273" t="n">
        <v>1303.63735070575</v>
      </c>
      <c r="H35" s="273" t="n">
        <v>5223.66574793285</v>
      </c>
      <c r="I35" s="273" t="n">
        <v>1868.85074751524</v>
      </c>
    </row>
    <row r="36" customFormat="false" ht="15" hidden="false" customHeight="false" outlineLevel="0" collapsed="false">
      <c r="A36" s="145" t="n">
        <v>2</v>
      </c>
      <c r="B36" s="128" t="n">
        <v>1</v>
      </c>
      <c r="C36" s="270" t="n">
        <v>42478</v>
      </c>
      <c r="D36" s="270"/>
      <c r="E36" s="263" t="n">
        <v>1.1</v>
      </c>
      <c r="F36" s="265" t="n">
        <v>8461.53846153846</v>
      </c>
      <c r="G36" s="265" t="n">
        <v>713.623725671918</v>
      </c>
      <c r="H36" s="265" t="n">
        <v>5999.150887835</v>
      </c>
      <c r="I36" s="265" t="n">
        <v>1748.76384803155</v>
      </c>
    </row>
    <row r="37" customFormat="false" ht="15" hidden="false" customHeight="false" outlineLevel="0" collapsed="false">
      <c r="A37" s="145" t="n">
        <v>2</v>
      </c>
      <c r="B37" s="128" t="n">
        <v>2</v>
      </c>
      <c r="C37" s="270" t="n">
        <v>42478</v>
      </c>
      <c r="D37" s="270"/>
      <c r="E37" s="263" t="n">
        <v>1.1</v>
      </c>
      <c r="F37" s="265" t="n">
        <v>9565.38461538462</v>
      </c>
      <c r="G37" s="265" t="n">
        <v>983.165870532038</v>
      </c>
      <c r="H37" s="265" t="n">
        <v>6496.53337758827</v>
      </c>
      <c r="I37" s="265" t="n">
        <v>2085.68536726431</v>
      </c>
    </row>
    <row r="38" customFormat="false" ht="15" hidden="false" customHeight="false" outlineLevel="0" collapsed="false">
      <c r="A38" s="149" t="n">
        <v>2</v>
      </c>
      <c r="B38" s="140" t="n">
        <v>3</v>
      </c>
      <c r="C38" s="271" t="n">
        <v>42478</v>
      </c>
      <c r="D38" s="271"/>
      <c r="E38" s="272" t="n">
        <v>1.43333333333333</v>
      </c>
      <c r="F38" s="273" t="n">
        <v>11203.8461538462</v>
      </c>
      <c r="G38" s="273" t="n">
        <v>799.569637411047</v>
      </c>
      <c r="H38" s="273" t="n">
        <v>7910.47796970496</v>
      </c>
      <c r="I38" s="273" t="n">
        <v>2493.79854673014</v>
      </c>
    </row>
    <row r="39" customFormat="false" ht="15" hidden="false" customHeight="false" outlineLevel="0" collapsed="false">
      <c r="A39" s="145" t="n">
        <v>2</v>
      </c>
      <c r="B39" s="128" t="n">
        <v>1</v>
      </c>
      <c r="C39" s="274" t="n">
        <v>42551</v>
      </c>
      <c r="D39" s="274"/>
      <c r="E39" s="263" t="n">
        <v>1</v>
      </c>
      <c r="F39" s="265" t="n">
        <v>11884.2666151601</v>
      </c>
      <c r="G39" s="265"/>
      <c r="H39" s="265"/>
      <c r="I39" s="265"/>
    </row>
    <row r="40" customFormat="false" ht="15" hidden="false" customHeight="false" outlineLevel="0" collapsed="false">
      <c r="A40" s="145" t="n">
        <v>2</v>
      </c>
      <c r="B40" s="128" t="n">
        <v>2</v>
      </c>
      <c r="C40" s="274" t="n">
        <v>42551</v>
      </c>
      <c r="D40" s="274"/>
      <c r="E40" s="263" t="n">
        <v>0.666666666666667</v>
      </c>
      <c r="F40" s="265" t="n">
        <v>10009.663852125</v>
      </c>
      <c r="G40" s="265"/>
      <c r="H40" s="265"/>
      <c r="I40" s="265"/>
    </row>
    <row r="41" customFormat="false" ht="15" hidden="false" customHeight="false" outlineLevel="0" collapsed="false">
      <c r="A41" s="149" t="n">
        <v>2</v>
      </c>
      <c r="B41" s="140" t="n">
        <v>3</v>
      </c>
      <c r="C41" s="275" t="n">
        <v>42551</v>
      </c>
      <c r="D41" s="275"/>
      <c r="E41" s="272" t="n">
        <v>0.4</v>
      </c>
      <c r="F41" s="273" t="n">
        <v>11331.0825260604</v>
      </c>
      <c r="G41" s="273"/>
      <c r="H41" s="273"/>
      <c r="I41" s="273"/>
    </row>
    <row r="42" customFormat="false" ht="15" hidden="false" customHeight="false" outlineLevel="0" collapsed="false">
      <c r="A42" s="145" t="n">
        <v>2</v>
      </c>
      <c r="B42" s="128" t="n">
        <v>1</v>
      </c>
      <c r="C42" s="270" t="n">
        <v>42648</v>
      </c>
      <c r="D42" s="270"/>
      <c r="E42" s="263" t="n">
        <v>3.46666666666667</v>
      </c>
      <c r="F42" s="265" t="n">
        <v>7111.53846153846</v>
      </c>
      <c r="G42" s="265"/>
      <c r="H42" s="265" t="n">
        <v>3192.2905982906</v>
      </c>
      <c r="I42" s="265" t="n">
        <v>3919.24786324786</v>
      </c>
    </row>
    <row r="43" customFormat="false" ht="15" hidden="false" customHeight="false" outlineLevel="0" collapsed="false">
      <c r="A43" s="145" t="n">
        <v>2</v>
      </c>
      <c r="B43" s="128" t="n">
        <v>2</v>
      </c>
      <c r="C43" s="270" t="n">
        <v>42648</v>
      </c>
      <c r="D43" s="270"/>
      <c r="E43" s="263" t="n">
        <v>2.4</v>
      </c>
      <c r="F43" s="265" t="n">
        <v>6565.38461538461</v>
      </c>
      <c r="G43" s="265"/>
      <c r="H43" s="265" t="n">
        <v>2806.70192307692</v>
      </c>
      <c r="I43" s="265" t="n">
        <v>3758.68269230769</v>
      </c>
    </row>
    <row r="44" customFormat="false" ht="15.75" hidden="false" customHeight="false" outlineLevel="0" collapsed="false">
      <c r="A44" s="147" t="n">
        <v>2</v>
      </c>
      <c r="B44" s="142" t="n">
        <v>3</v>
      </c>
      <c r="C44" s="276" t="n">
        <v>42648</v>
      </c>
      <c r="D44" s="276"/>
      <c r="E44" s="277" t="n">
        <v>2.93333333333333</v>
      </c>
      <c r="F44" s="278" t="n">
        <v>11788.4615384615</v>
      </c>
      <c r="G44" s="278"/>
      <c r="H44" s="278" t="n">
        <v>5632.51070380526</v>
      </c>
      <c r="I44" s="278" t="n">
        <v>6155.95083465628</v>
      </c>
    </row>
    <row r="45" customFormat="false" ht="15" hidden="false" customHeight="false" outlineLevel="0" collapsed="false">
      <c r="A45" s="145" t="n">
        <v>3</v>
      </c>
      <c r="B45" s="128" t="n">
        <v>1</v>
      </c>
      <c r="C45" s="270" t="n">
        <v>42395</v>
      </c>
      <c r="D45" s="270"/>
      <c r="E45" s="263" t="n">
        <v>2.63333333333333</v>
      </c>
      <c r="F45" s="265" t="n">
        <v>1330.76923076923</v>
      </c>
      <c r="G45" s="265"/>
      <c r="H45" s="265"/>
      <c r="I45" s="265"/>
    </row>
    <row r="46" customFormat="false" ht="15" hidden="false" customHeight="false" outlineLevel="0" collapsed="false">
      <c r="A46" s="145" t="n">
        <v>3</v>
      </c>
      <c r="B46" s="128" t="n">
        <v>2</v>
      </c>
      <c r="C46" s="270" t="n">
        <v>42395</v>
      </c>
      <c r="D46" s="270"/>
      <c r="E46" s="263" t="n">
        <v>2.16666666666667</v>
      </c>
      <c r="F46" s="265" t="n">
        <v>1230.76923076923</v>
      </c>
      <c r="G46" s="265"/>
      <c r="H46" s="265"/>
      <c r="I46" s="265"/>
    </row>
    <row r="47" customFormat="false" ht="15" hidden="false" customHeight="false" outlineLevel="0" collapsed="false">
      <c r="A47" s="149" t="n">
        <v>3</v>
      </c>
      <c r="B47" s="140" t="n">
        <v>3</v>
      </c>
      <c r="C47" s="271" t="n">
        <v>42395</v>
      </c>
      <c r="D47" s="271"/>
      <c r="E47" s="272" t="n">
        <v>2.06666666666667</v>
      </c>
      <c r="F47" s="273" t="n">
        <v>1123.07692307692</v>
      </c>
      <c r="G47" s="273"/>
      <c r="H47" s="273"/>
      <c r="I47" s="273"/>
    </row>
    <row r="48" customFormat="false" ht="15" hidden="false" customHeight="false" outlineLevel="0" collapsed="false">
      <c r="A48" s="145" t="n">
        <v>3</v>
      </c>
      <c r="B48" s="128" t="n">
        <v>1</v>
      </c>
      <c r="C48" s="270" t="n">
        <v>42423</v>
      </c>
      <c r="D48" s="270"/>
      <c r="E48" s="263" t="n">
        <v>3.83333333333333</v>
      </c>
      <c r="F48" s="265" t="n">
        <v>3492.30769230769</v>
      </c>
      <c r="G48" s="265" t="n">
        <v>1488.38827838828</v>
      </c>
      <c r="H48" s="265" t="n">
        <v>2003.91941391941</v>
      </c>
      <c r="I48" s="265"/>
    </row>
    <row r="49" customFormat="false" ht="15" hidden="false" customHeight="false" outlineLevel="0" collapsed="false">
      <c r="A49" s="145" t="n">
        <v>3</v>
      </c>
      <c r="B49" s="128" t="n">
        <v>2</v>
      </c>
      <c r="C49" s="270" t="n">
        <v>42423</v>
      </c>
      <c r="D49" s="270"/>
      <c r="E49" s="263" t="n">
        <v>2.76666666666667</v>
      </c>
      <c r="F49" s="265" t="n">
        <v>3150</v>
      </c>
      <c r="G49" s="265" t="n">
        <v>1324.34679334917</v>
      </c>
      <c r="H49" s="265" t="n">
        <v>1825.65320665083</v>
      </c>
      <c r="I49" s="265"/>
    </row>
    <row r="50" customFormat="false" ht="15" hidden="false" customHeight="false" outlineLevel="0" collapsed="false">
      <c r="A50" s="149" t="n">
        <v>3</v>
      </c>
      <c r="B50" s="140" t="n">
        <v>3</v>
      </c>
      <c r="C50" s="271" t="n">
        <v>42423</v>
      </c>
      <c r="D50" s="271"/>
      <c r="E50" s="272" t="n">
        <v>2.93333333333333</v>
      </c>
      <c r="F50" s="273" t="n">
        <v>2914.1</v>
      </c>
      <c r="G50" s="273" t="n">
        <v>1101.09315960912</v>
      </c>
      <c r="H50" s="273" t="n">
        <v>1813.00684039088</v>
      </c>
      <c r="I50" s="273"/>
    </row>
    <row r="51" customFormat="false" ht="15" hidden="false" customHeight="false" outlineLevel="0" collapsed="false">
      <c r="A51" s="129" t="n">
        <v>3</v>
      </c>
      <c r="B51" s="128" t="n">
        <v>1</v>
      </c>
      <c r="C51" s="270" t="n">
        <v>42436</v>
      </c>
      <c r="D51" s="270"/>
      <c r="E51" s="263" t="n">
        <v>3.5</v>
      </c>
      <c r="F51" s="265" t="n">
        <v>3911.53846153846</v>
      </c>
      <c r="G51" s="265" t="n">
        <v>1090.41266674978</v>
      </c>
      <c r="H51" s="265" t="n">
        <v>2821.12579478868</v>
      </c>
      <c r="I51" s="265"/>
    </row>
    <row r="52" customFormat="false" ht="15" hidden="false" customHeight="false" outlineLevel="0" collapsed="false">
      <c r="A52" s="129" t="n">
        <v>3</v>
      </c>
      <c r="B52" s="128" t="n">
        <v>2</v>
      </c>
      <c r="C52" s="270" t="n">
        <v>42436</v>
      </c>
      <c r="D52" s="270"/>
      <c r="E52" s="263" t="n">
        <v>3</v>
      </c>
      <c r="F52" s="265" t="n">
        <v>4226.92307692308</v>
      </c>
      <c r="G52" s="265" t="n">
        <v>1165.56350626118</v>
      </c>
      <c r="H52" s="265" t="n">
        <v>3061.3595706619</v>
      </c>
      <c r="I52" s="265"/>
    </row>
    <row r="53" customFormat="false" ht="15" hidden="false" customHeight="false" outlineLevel="0" collapsed="false">
      <c r="A53" s="140" t="n">
        <v>3</v>
      </c>
      <c r="B53" s="140" t="n">
        <v>3</v>
      </c>
      <c r="C53" s="271" t="n">
        <v>42436</v>
      </c>
      <c r="D53" s="271"/>
      <c r="E53" s="272" t="n">
        <v>3.2</v>
      </c>
      <c r="F53" s="273" t="n">
        <v>3561.53846153846</v>
      </c>
      <c r="G53" s="273" t="n">
        <v>1102.38095238095</v>
      </c>
      <c r="H53" s="273" t="n">
        <v>2459.15750915751</v>
      </c>
      <c r="I53" s="273"/>
    </row>
    <row r="54" customFormat="false" ht="15" hidden="false" customHeight="false" outlineLevel="0" collapsed="false">
      <c r="A54" s="145" t="n">
        <v>3</v>
      </c>
      <c r="B54" s="128" t="n">
        <v>1</v>
      </c>
      <c r="C54" s="270" t="n">
        <v>42464</v>
      </c>
      <c r="D54" s="270"/>
      <c r="E54" s="263" t="n">
        <v>4.2</v>
      </c>
      <c r="F54" s="265" t="n">
        <v>7007.69230769231</v>
      </c>
      <c r="G54" s="265" t="n">
        <v>896.332737030411</v>
      </c>
      <c r="H54" s="265" t="n">
        <v>5086.00924269529</v>
      </c>
      <c r="I54" s="265" t="n">
        <v>1025.35032796661</v>
      </c>
    </row>
    <row r="55" customFormat="false" ht="15" hidden="false" customHeight="false" outlineLevel="0" collapsed="false">
      <c r="A55" s="145" t="n">
        <v>3</v>
      </c>
      <c r="B55" s="128" t="n">
        <v>2</v>
      </c>
      <c r="C55" s="270" t="n">
        <v>42464</v>
      </c>
      <c r="D55" s="270"/>
      <c r="E55" s="263" t="n">
        <v>3.66666666666667</v>
      </c>
      <c r="F55" s="265" t="n">
        <v>8084.61538461538</v>
      </c>
      <c r="G55" s="265" t="n">
        <v>1432.31374924288</v>
      </c>
      <c r="H55" s="265" t="n">
        <v>5439.60932768019</v>
      </c>
      <c r="I55" s="265" t="n">
        <v>1212.69230769231</v>
      </c>
    </row>
    <row r="56" customFormat="false" ht="15" hidden="false" customHeight="false" outlineLevel="0" collapsed="false">
      <c r="A56" s="149" t="n">
        <v>3</v>
      </c>
      <c r="B56" s="140" t="n">
        <v>3</v>
      </c>
      <c r="C56" s="271" t="n">
        <v>42464</v>
      </c>
      <c r="D56" s="271"/>
      <c r="E56" s="272" t="n">
        <v>3.53333333333333</v>
      </c>
      <c r="F56" s="273" t="n">
        <v>7357.69230769231</v>
      </c>
      <c r="G56" s="273" t="n">
        <v>1177.49687021839</v>
      </c>
      <c r="H56" s="273" t="n">
        <v>4849.69049937404</v>
      </c>
      <c r="I56" s="273" t="n">
        <v>1330.50493809987</v>
      </c>
    </row>
    <row r="57" customFormat="false" ht="15" hidden="false" customHeight="false" outlineLevel="0" collapsed="false">
      <c r="A57" s="145" t="n">
        <v>3</v>
      </c>
      <c r="B57" s="128" t="n">
        <v>1</v>
      </c>
      <c r="C57" s="270" t="n">
        <v>42478</v>
      </c>
      <c r="D57" s="270"/>
      <c r="E57" s="263" t="n">
        <v>1.8</v>
      </c>
      <c r="F57" s="265" t="n">
        <v>10061.5384615385</v>
      </c>
      <c r="G57" s="265" t="n">
        <v>778.898696931484</v>
      </c>
      <c r="H57" s="265" t="n">
        <v>7810.45729591288</v>
      </c>
      <c r="I57" s="265" t="n">
        <v>1472.1824686941</v>
      </c>
    </row>
    <row r="58" customFormat="false" ht="15" hidden="false" customHeight="false" outlineLevel="0" collapsed="false">
      <c r="A58" s="145" t="n">
        <v>3</v>
      </c>
      <c r="B58" s="128" t="n">
        <v>2</v>
      </c>
      <c r="C58" s="270" t="n">
        <v>42478</v>
      </c>
      <c r="D58" s="270"/>
      <c r="E58" s="263" t="n">
        <v>1.26666666666667</v>
      </c>
      <c r="F58" s="265" t="n">
        <v>9530.76923076923</v>
      </c>
      <c r="G58" s="265" t="n">
        <v>931.724894250353</v>
      </c>
      <c r="H58" s="265" t="n">
        <v>7169.42895190349</v>
      </c>
      <c r="I58" s="265" t="n">
        <v>1429.61538461538</v>
      </c>
    </row>
    <row r="59" customFormat="false" ht="15" hidden="false" customHeight="false" outlineLevel="0" collapsed="false">
      <c r="A59" s="149" t="n">
        <v>3</v>
      </c>
      <c r="B59" s="140" t="n">
        <v>3</v>
      </c>
      <c r="C59" s="271" t="n">
        <v>42478</v>
      </c>
      <c r="D59" s="271"/>
      <c r="E59" s="272" t="n">
        <v>1.73333333333333</v>
      </c>
      <c r="F59" s="273" t="n">
        <v>8546.15384615385</v>
      </c>
      <c r="G59" s="273" t="n">
        <v>675.966970882225</v>
      </c>
      <c r="H59" s="273" t="n">
        <v>6324.77026656387</v>
      </c>
      <c r="I59" s="273" t="n">
        <v>1545.41660870775</v>
      </c>
    </row>
    <row r="60" customFormat="false" ht="15" hidden="false" customHeight="false" outlineLevel="0" collapsed="false">
      <c r="A60" s="145" t="n">
        <v>3</v>
      </c>
      <c r="B60" s="128" t="n">
        <v>1</v>
      </c>
      <c r="C60" s="274" t="n">
        <v>42551</v>
      </c>
      <c r="D60" s="274"/>
      <c r="E60" s="263" t="n">
        <v>1</v>
      </c>
      <c r="F60" s="265" t="n">
        <v>13935.6610663223</v>
      </c>
      <c r="G60" s="265"/>
      <c r="H60" s="265"/>
      <c r="I60" s="265"/>
    </row>
    <row r="61" customFormat="false" ht="15" hidden="false" customHeight="false" outlineLevel="0" collapsed="false">
      <c r="A61" s="145" t="n">
        <v>3</v>
      </c>
      <c r="B61" s="128" t="n">
        <v>2</v>
      </c>
      <c r="C61" s="274" t="n">
        <v>42551</v>
      </c>
      <c r="D61" s="274"/>
      <c r="E61" s="263" t="n">
        <v>0.9</v>
      </c>
      <c r="F61" s="265" t="n">
        <v>12162.7497497259</v>
      </c>
      <c r="G61" s="265"/>
      <c r="H61" s="265"/>
      <c r="I61" s="265"/>
    </row>
    <row r="62" customFormat="false" ht="15" hidden="false" customHeight="false" outlineLevel="0" collapsed="false">
      <c r="A62" s="149" t="n">
        <v>3</v>
      </c>
      <c r="B62" s="140" t="n">
        <v>3</v>
      </c>
      <c r="C62" s="275" t="n">
        <v>42551</v>
      </c>
      <c r="D62" s="275"/>
      <c r="E62" s="272" t="n">
        <v>0.666666666666667</v>
      </c>
      <c r="F62" s="273" t="n">
        <v>12583.7195255582</v>
      </c>
      <c r="G62" s="273"/>
      <c r="H62" s="273"/>
      <c r="I62" s="273"/>
    </row>
    <row r="63" customFormat="false" ht="15" hidden="false" customHeight="false" outlineLevel="0" collapsed="false">
      <c r="A63" s="145" t="n">
        <v>3</v>
      </c>
      <c r="B63" s="128" t="n">
        <v>1</v>
      </c>
      <c r="C63" s="270" t="n">
        <v>42648</v>
      </c>
      <c r="D63" s="270"/>
      <c r="E63" s="263" t="n">
        <v>6.4</v>
      </c>
      <c r="F63" s="265" t="n">
        <v>10665.3846153846</v>
      </c>
      <c r="G63" s="265"/>
      <c r="H63" s="265" t="n">
        <v>5521.33176347462</v>
      </c>
      <c r="I63" s="265" t="n">
        <v>5144.05285191</v>
      </c>
    </row>
    <row r="64" customFormat="false" ht="15" hidden="false" customHeight="false" outlineLevel="0" collapsed="false">
      <c r="A64" s="145" t="n">
        <v>3</v>
      </c>
      <c r="B64" s="128" t="n">
        <v>2</v>
      </c>
      <c r="C64" s="270" t="n">
        <v>42648</v>
      </c>
      <c r="D64" s="270"/>
      <c r="E64" s="263" t="n">
        <v>5.43333333333333</v>
      </c>
      <c r="F64" s="265" t="n">
        <v>8800</v>
      </c>
      <c r="G64" s="265"/>
      <c r="H64" s="265" t="n">
        <v>4964.75095785441</v>
      </c>
      <c r="I64" s="265" t="n">
        <v>3835.24904214559</v>
      </c>
    </row>
    <row r="65" customFormat="false" ht="15.75" hidden="false" customHeight="false" outlineLevel="0" collapsed="false">
      <c r="A65" s="147" t="n">
        <v>3</v>
      </c>
      <c r="B65" s="142" t="n">
        <v>3</v>
      </c>
      <c r="C65" s="276" t="n">
        <v>42648</v>
      </c>
      <c r="D65" s="276"/>
      <c r="E65" s="277" t="n">
        <v>5.36666666666667</v>
      </c>
      <c r="F65" s="278" t="n">
        <v>8392.30769230769</v>
      </c>
      <c r="G65" s="278"/>
      <c r="H65" s="278" t="n">
        <v>4502.82462635404</v>
      </c>
      <c r="I65" s="278" t="n">
        <v>3889.48306595365</v>
      </c>
    </row>
    <row r="66" customFormat="false" ht="15" hidden="false" customHeight="false" outlineLevel="0" collapsed="false">
      <c r="A66" s="145" t="n">
        <v>4</v>
      </c>
      <c r="B66" s="128" t="n">
        <v>1</v>
      </c>
      <c r="C66" s="270" t="n">
        <v>42395</v>
      </c>
      <c r="D66" s="270"/>
      <c r="E66" s="263" t="n">
        <v>1.03333333333333</v>
      </c>
      <c r="F66" s="265" t="n">
        <v>873.076923076923</v>
      </c>
      <c r="G66" s="265"/>
      <c r="H66" s="265"/>
      <c r="I66" s="265"/>
    </row>
    <row r="67" customFormat="false" ht="15" hidden="false" customHeight="false" outlineLevel="0" collapsed="false">
      <c r="A67" s="145" t="n">
        <v>4</v>
      </c>
      <c r="B67" s="128" t="n">
        <v>2</v>
      </c>
      <c r="C67" s="270" t="n">
        <v>42395</v>
      </c>
      <c r="D67" s="270"/>
      <c r="E67" s="263" t="n">
        <v>0.9</v>
      </c>
      <c r="F67" s="265" t="n">
        <v>684.615384615385</v>
      </c>
      <c r="G67" s="265"/>
      <c r="H67" s="265"/>
      <c r="I67" s="265"/>
    </row>
    <row r="68" customFormat="false" ht="15" hidden="false" customHeight="false" outlineLevel="0" collapsed="false">
      <c r="A68" s="149" t="n">
        <v>4</v>
      </c>
      <c r="B68" s="140" t="n">
        <v>3</v>
      </c>
      <c r="C68" s="271" t="n">
        <v>42395</v>
      </c>
      <c r="D68" s="271"/>
      <c r="E68" s="272" t="n">
        <v>1.66666666666667</v>
      </c>
      <c r="F68" s="273" t="n">
        <v>907.692307692308</v>
      </c>
      <c r="G68" s="273"/>
      <c r="H68" s="273"/>
      <c r="I68" s="273"/>
    </row>
    <row r="69" customFormat="false" ht="15" hidden="false" customHeight="false" outlineLevel="0" collapsed="false">
      <c r="A69" s="145" t="n">
        <v>4</v>
      </c>
      <c r="B69" s="128" t="n">
        <v>1</v>
      </c>
      <c r="C69" s="270" t="n">
        <v>42423</v>
      </c>
      <c r="D69" s="270"/>
      <c r="E69" s="263" t="n">
        <v>2.36666666666667</v>
      </c>
      <c r="F69" s="265" t="n">
        <v>2353.84615384615</v>
      </c>
      <c r="G69" s="265" t="n">
        <v>974.913892078071</v>
      </c>
      <c r="H69" s="265" t="n">
        <v>1378.93226176808</v>
      </c>
      <c r="I69" s="265"/>
    </row>
    <row r="70" customFormat="false" ht="15" hidden="false" customHeight="false" outlineLevel="0" collapsed="false">
      <c r="A70" s="145" t="n">
        <v>4</v>
      </c>
      <c r="B70" s="128" t="n">
        <v>2</v>
      </c>
      <c r="C70" s="270" t="n">
        <v>42423</v>
      </c>
      <c r="D70" s="270"/>
      <c r="E70" s="263" t="n">
        <v>2.2</v>
      </c>
      <c r="F70" s="265" t="n">
        <v>2488.46153846154</v>
      </c>
      <c r="G70" s="265" t="n">
        <v>1045.33886188161</v>
      </c>
      <c r="H70" s="265" t="n">
        <v>1443.12267657993</v>
      </c>
      <c r="I70" s="265"/>
    </row>
    <row r="71" customFormat="false" ht="15" hidden="false" customHeight="false" outlineLevel="0" collapsed="false">
      <c r="A71" s="149" t="n">
        <v>4</v>
      </c>
      <c r="B71" s="140" t="n">
        <v>3</v>
      </c>
      <c r="C71" s="271" t="n">
        <v>42423</v>
      </c>
      <c r="D71" s="271"/>
      <c r="E71" s="272" t="n">
        <v>2.86666666666667</v>
      </c>
      <c r="F71" s="273" t="n">
        <v>2396.15384615385</v>
      </c>
      <c r="G71" s="273" t="n">
        <v>889.369985842378</v>
      </c>
      <c r="H71" s="273" t="n">
        <v>1506.78386031147</v>
      </c>
      <c r="I71" s="273"/>
    </row>
    <row r="72" customFormat="false" ht="15" hidden="false" customHeight="false" outlineLevel="0" collapsed="false">
      <c r="A72" s="129" t="n">
        <v>4</v>
      </c>
      <c r="B72" s="128" t="n">
        <v>1</v>
      </c>
      <c r="C72" s="270" t="n">
        <v>42436</v>
      </c>
      <c r="D72" s="270"/>
      <c r="E72" s="263" t="n">
        <v>2.4</v>
      </c>
      <c r="F72" s="265" t="n">
        <v>3034.61538461538</v>
      </c>
      <c r="G72" s="265" t="n">
        <v>984.199584199584</v>
      </c>
      <c r="H72" s="265" t="n">
        <v>2050.4158004158</v>
      </c>
      <c r="I72" s="265"/>
    </row>
    <row r="73" customFormat="false" ht="15" hidden="false" customHeight="false" outlineLevel="0" collapsed="false">
      <c r="A73" s="129" t="n">
        <v>4</v>
      </c>
      <c r="B73" s="128" t="n">
        <v>2</v>
      </c>
      <c r="C73" s="270" t="n">
        <v>42436</v>
      </c>
      <c r="D73" s="270"/>
      <c r="E73" s="263" t="n">
        <v>2.23333333333333</v>
      </c>
      <c r="F73" s="265" t="n">
        <v>3523.07692307692</v>
      </c>
      <c r="G73" s="265" t="n">
        <v>1000.78166637058</v>
      </c>
      <c r="H73" s="265" t="n">
        <v>2522.29525670634</v>
      </c>
      <c r="I73" s="265"/>
    </row>
    <row r="74" customFormat="false" ht="15" hidden="false" customHeight="false" outlineLevel="0" collapsed="false">
      <c r="A74" s="140" t="n">
        <v>4</v>
      </c>
      <c r="B74" s="140" t="n">
        <v>3</v>
      </c>
      <c r="C74" s="271" t="n">
        <v>42436</v>
      </c>
      <c r="D74" s="271"/>
      <c r="E74" s="272" t="n">
        <v>3.13333333333333</v>
      </c>
      <c r="F74" s="273" t="n">
        <v>4119.23076923077</v>
      </c>
      <c r="G74" s="273" t="n">
        <v>1175.97394540943</v>
      </c>
      <c r="H74" s="273" t="n">
        <v>2943.25682382134</v>
      </c>
      <c r="I74" s="273"/>
    </row>
    <row r="75" customFormat="false" ht="15" hidden="false" customHeight="false" outlineLevel="0" collapsed="false">
      <c r="A75" s="145" t="n">
        <v>4</v>
      </c>
      <c r="B75" s="128" t="n">
        <v>1</v>
      </c>
      <c r="C75" s="270" t="n">
        <v>42464</v>
      </c>
      <c r="D75" s="270"/>
      <c r="E75" s="263" t="n">
        <v>3.13333333333333</v>
      </c>
      <c r="F75" s="265" t="n">
        <v>5973.07692307693</v>
      </c>
      <c r="G75" s="265" t="n">
        <v>1075.15384615385</v>
      </c>
      <c r="H75" s="265" t="n">
        <v>4008.8009395185</v>
      </c>
      <c r="I75" s="265" t="n">
        <v>889.12213740458</v>
      </c>
    </row>
    <row r="76" customFormat="false" ht="15" hidden="false" customHeight="false" outlineLevel="0" collapsed="false">
      <c r="A76" s="145" t="n">
        <v>4</v>
      </c>
      <c r="B76" s="128" t="n">
        <v>2</v>
      </c>
      <c r="C76" s="270" t="n">
        <v>42464</v>
      </c>
      <c r="D76" s="270"/>
      <c r="E76" s="263" t="n">
        <v>3.33333333333333</v>
      </c>
      <c r="F76" s="265" t="n">
        <v>7400</v>
      </c>
      <c r="G76" s="265" t="n">
        <v>1164.94582536648</v>
      </c>
      <c r="H76" s="265" t="n">
        <v>5060.67558954748</v>
      </c>
      <c r="I76" s="265" t="n">
        <v>1174.37858508604</v>
      </c>
    </row>
    <row r="77" customFormat="false" ht="15" hidden="false" customHeight="false" outlineLevel="0" collapsed="false">
      <c r="A77" s="149" t="n">
        <v>4</v>
      </c>
      <c r="B77" s="140" t="n">
        <v>3</v>
      </c>
      <c r="C77" s="271" t="n">
        <v>42464</v>
      </c>
      <c r="D77" s="271"/>
      <c r="E77" s="272" t="n">
        <v>3.4</v>
      </c>
      <c r="F77" s="273" t="n">
        <v>6469.23076923077</v>
      </c>
      <c r="G77" s="273" t="n">
        <v>940.846414014396</v>
      </c>
      <c r="H77" s="273" t="n">
        <v>4514.60411065823</v>
      </c>
      <c r="I77" s="273" t="n">
        <v>1013.78024455815</v>
      </c>
    </row>
    <row r="78" customFormat="false" ht="15" hidden="false" customHeight="false" outlineLevel="0" collapsed="false">
      <c r="A78" s="145" t="n">
        <v>4</v>
      </c>
      <c r="B78" s="128" t="n">
        <v>1</v>
      </c>
      <c r="C78" s="270" t="n">
        <v>42478</v>
      </c>
      <c r="D78" s="270"/>
      <c r="E78" s="263" t="n">
        <v>1.43333333333333</v>
      </c>
      <c r="F78" s="265" t="n">
        <v>11800</v>
      </c>
      <c r="G78" s="265" t="n">
        <v>1117.15976331361</v>
      </c>
      <c r="H78" s="265" t="n">
        <v>8926.35168706807</v>
      </c>
      <c r="I78" s="265" t="n">
        <v>1756.48854961832</v>
      </c>
    </row>
    <row r="79" customFormat="false" ht="15" hidden="false" customHeight="false" outlineLevel="0" collapsed="false">
      <c r="A79" s="145" t="n">
        <v>4</v>
      </c>
      <c r="B79" s="128" t="n">
        <v>2</v>
      </c>
      <c r="C79" s="270" t="n">
        <v>42478</v>
      </c>
      <c r="D79" s="270"/>
      <c r="E79" s="263" t="n">
        <v>1.37</v>
      </c>
      <c r="F79" s="265" t="n">
        <v>10657.6923076923</v>
      </c>
      <c r="G79" s="265" t="n">
        <v>934.344894026975</v>
      </c>
      <c r="H79" s="265" t="n">
        <v>8031.97368223424</v>
      </c>
      <c r="I79" s="265" t="n">
        <v>1691.37373143109</v>
      </c>
    </row>
    <row r="80" customFormat="false" ht="15" hidden="false" customHeight="false" outlineLevel="0" collapsed="false">
      <c r="A80" s="149" t="n">
        <v>4</v>
      </c>
      <c r="B80" s="140" t="n">
        <v>3</v>
      </c>
      <c r="C80" s="271" t="n">
        <v>42478</v>
      </c>
      <c r="D80" s="271"/>
      <c r="E80" s="272" t="n">
        <v>1.76666666666667</v>
      </c>
      <c r="F80" s="273" t="n">
        <v>8619.23076923077</v>
      </c>
      <c r="G80" s="273" t="n">
        <v>818.782902490768</v>
      </c>
      <c r="H80" s="273" t="n">
        <v>6449.74541248625</v>
      </c>
      <c r="I80" s="273" t="n">
        <v>1350.70245425375</v>
      </c>
    </row>
    <row r="81" customFormat="false" ht="15" hidden="false" customHeight="false" outlineLevel="0" collapsed="false">
      <c r="A81" s="145" t="n">
        <v>4</v>
      </c>
      <c r="B81" s="128" t="n">
        <v>1</v>
      </c>
      <c r="C81" s="274" t="n">
        <v>42551</v>
      </c>
      <c r="D81" s="274"/>
      <c r="E81" s="263" t="n">
        <v>0.5</v>
      </c>
      <c r="F81" s="265" t="n">
        <v>10303.7441412677</v>
      </c>
      <c r="G81" s="265"/>
      <c r="H81" s="265"/>
      <c r="I81" s="265"/>
    </row>
    <row r="82" customFormat="false" ht="15" hidden="false" customHeight="false" outlineLevel="0" collapsed="false">
      <c r="A82" s="145" t="n">
        <v>4</v>
      </c>
      <c r="B82" s="128" t="n">
        <v>2</v>
      </c>
      <c r="C82" s="274" t="n">
        <v>42551</v>
      </c>
      <c r="D82" s="274"/>
      <c r="E82" s="263" t="n">
        <v>0.533333333333333</v>
      </c>
      <c r="F82" s="265" t="n">
        <v>9987.46215609693</v>
      </c>
      <c r="G82" s="265"/>
      <c r="H82" s="265"/>
      <c r="I82" s="265"/>
    </row>
    <row r="83" customFormat="false" ht="15" hidden="false" customHeight="false" outlineLevel="0" collapsed="false">
      <c r="A83" s="149" t="n">
        <v>4</v>
      </c>
      <c r="B83" s="140" t="n">
        <v>3</v>
      </c>
      <c r="C83" s="275" t="n">
        <v>42551</v>
      </c>
      <c r="D83" s="275"/>
      <c r="E83" s="272" t="n">
        <v>0.566666666666667</v>
      </c>
      <c r="F83" s="273" t="n">
        <v>10127.1658564807</v>
      </c>
      <c r="G83" s="273"/>
      <c r="H83" s="273"/>
      <c r="I83" s="273"/>
    </row>
    <row r="84" customFormat="false" ht="15" hidden="false" customHeight="false" outlineLevel="0" collapsed="false">
      <c r="A84" s="145" t="n">
        <v>4</v>
      </c>
      <c r="B84" s="128" t="n">
        <v>1</v>
      </c>
      <c r="C84" s="270" t="n">
        <v>42648</v>
      </c>
      <c r="D84" s="270"/>
      <c r="E84" s="263" t="n">
        <v>2.4</v>
      </c>
      <c r="F84" s="265" t="n">
        <v>9511.53846153846</v>
      </c>
      <c r="G84" s="265"/>
      <c r="H84" s="265" t="n">
        <v>4690.12210948561</v>
      </c>
      <c r="I84" s="265" t="n">
        <v>4821.41635205285</v>
      </c>
    </row>
    <row r="85" customFormat="false" ht="15" hidden="false" customHeight="false" outlineLevel="0" collapsed="false">
      <c r="A85" s="145" t="n">
        <v>4</v>
      </c>
      <c r="B85" s="128" t="n">
        <v>2</v>
      </c>
      <c r="C85" s="270" t="n">
        <v>42648</v>
      </c>
      <c r="D85" s="270"/>
      <c r="E85" s="263" t="n">
        <v>2.23333333333333</v>
      </c>
      <c r="F85" s="265" t="n">
        <v>10657.6923076923</v>
      </c>
      <c r="G85" s="265"/>
      <c r="H85" s="265" t="n">
        <v>5247.13328839835</v>
      </c>
      <c r="I85" s="265" t="n">
        <v>5410.55901929396</v>
      </c>
    </row>
    <row r="86" customFormat="false" ht="15.75" hidden="false" customHeight="false" outlineLevel="0" collapsed="false">
      <c r="A86" s="147" t="n">
        <v>4</v>
      </c>
      <c r="B86" s="142" t="n">
        <v>3</v>
      </c>
      <c r="C86" s="276" t="n">
        <v>42648</v>
      </c>
      <c r="D86" s="276"/>
      <c r="E86" s="277" t="n">
        <v>3.13333333333333</v>
      </c>
      <c r="F86" s="278" t="n">
        <v>8969.23076923077</v>
      </c>
      <c r="G86" s="278"/>
      <c r="H86" s="278" t="n">
        <v>4627.43753062224</v>
      </c>
      <c r="I86" s="278" t="n">
        <v>4341.79323860852</v>
      </c>
    </row>
    <row r="87" customFormat="false" ht="15" hidden="false" customHeight="false" outlineLevel="0" collapsed="false">
      <c r="A87" s="145" t="n">
        <v>5</v>
      </c>
      <c r="B87" s="128" t="n">
        <v>1</v>
      </c>
      <c r="C87" s="270" t="n">
        <v>42395</v>
      </c>
      <c r="D87" s="270"/>
      <c r="E87" s="263" t="n">
        <v>1.93333333333333</v>
      </c>
      <c r="F87" s="265" t="n">
        <v>1331</v>
      </c>
      <c r="G87" s="265"/>
      <c r="H87" s="265"/>
      <c r="I87" s="265"/>
    </row>
    <row r="88" customFormat="false" ht="15" hidden="false" customHeight="false" outlineLevel="0" collapsed="false">
      <c r="A88" s="145" t="n">
        <v>5</v>
      </c>
      <c r="B88" s="128" t="n">
        <v>2</v>
      </c>
      <c r="C88" s="270" t="n">
        <v>42395</v>
      </c>
      <c r="D88" s="270"/>
      <c r="E88" s="263" t="n">
        <v>2.66666666666667</v>
      </c>
      <c r="F88" s="265" t="n">
        <v>1746.15384615385</v>
      </c>
      <c r="G88" s="265"/>
      <c r="H88" s="265"/>
      <c r="I88" s="265"/>
    </row>
    <row r="89" customFormat="false" ht="15" hidden="false" customHeight="false" outlineLevel="0" collapsed="false">
      <c r="A89" s="149" t="n">
        <v>5</v>
      </c>
      <c r="B89" s="140" t="n">
        <v>3</v>
      </c>
      <c r="C89" s="271" t="n">
        <v>42395</v>
      </c>
      <c r="D89" s="271"/>
      <c r="E89" s="272" t="n">
        <v>1.96666666666667</v>
      </c>
      <c r="F89" s="273" t="n">
        <v>1276.92307692308</v>
      </c>
      <c r="G89" s="273"/>
      <c r="H89" s="273"/>
      <c r="I89" s="273"/>
    </row>
    <row r="90" customFormat="false" ht="15" hidden="false" customHeight="false" outlineLevel="0" collapsed="false">
      <c r="A90" s="145" t="n">
        <v>5</v>
      </c>
      <c r="B90" s="128" t="n">
        <v>1</v>
      </c>
      <c r="C90" s="270" t="n">
        <v>42423</v>
      </c>
      <c r="D90" s="270"/>
      <c r="E90" s="263" t="n">
        <v>4.93333333333333</v>
      </c>
      <c r="F90" s="265" t="n">
        <v>2953.84615384615</v>
      </c>
      <c r="G90" s="265" t="n">
        <v>1258.39874411303</v>
      </c>
      <c r="H90" s="265" t="n">
        <v>1695.44740973312</v>
      </c>
      <c r="I90" s="265"/>
    </row>
    <row r="91" customFormat="false" ht="15" hidden="false" customHeight="false" outlineLevel="0" collapsed="false">
      <c r="A91" s="145" t="n">
        <v>5</v>
      </c>
      <c r="B91" s="128" t="n">
        <v>2</v>
      </c>
      <c r="C91" s="270" t="n">
        <v>42423</v>
      </c>
      <c r="D91" s="270"/>
      <c r="E91" s="263" t="n">
        <v>5.3</v>
      </c>
      <c r="F91" s="265" t="n">
        <v>3971</v>
      </c>
      <c r="G91" s="265" t="n">
        <v>1585.50849514563</v>
      </c>
      <c r="H91" s="265" t="n">
        <v>2385.49150485437</v>
      </c>
      <c r="I91" s="265"/>
    </row>
    <row r="92" customFormat="false" ht="15" hidden="false" customHeight="false" outlineLevel="0" collapsed="false">
      <c r="A92" s="149" t="n">
        <v>5</v>
      </c>
      <c r="B92" s="140" t="n">
        <v>3</v>
      </c>
      <c r="C92" s="271" t="n">
        <v>42423</v>
      </c>
      <c r="D92" s="271"/>
      <c r="E92" s="272" t="n">
        <v>5.43333333333333</v>
      </c>
      <c r="F92" s="273" t="n">
        <v>3746.15384615385</v>
      </c>
      <c r="G92" s="273" t="n">
        <v>1605.49450549451</v>
      </c>
      <c r="H92" s="273" t="n">
        <v>2140.65934065934</v>
      </c>
      <c r="I92" s="273"/>
    </row>
    <row r="93" customFormat="false" ht="15" hidden="false" customHeight="false" outlineLevel="0" collapsed="false">
      <c r="A93" s="129" t="n">
        <v>5</v>
      </c>
      <c r="B93" s="128" t="n">
        <v>1</v>
      </c>
      <c r="C93" s="270" t="n">
        <v>42436</v>
      </c>
      <c r="D93" s="270"/>
      <c r="E93" s="263" t="n">
        <v>4.7</v>
      </c>
      <c r="F93" s="265" t="n">
        <v>4392.30769230769</v>
      </c>
      <c r="G93" s="265" t="n">
        <v>1764.19812071986</v>
      </c>
      <c r="H93" s="265" t="n">
        <v>2628.10957158783</v>
      </c>
      <c r="I93" s="265"/>
    </row>
    <row r="94" customFormat="false" ht="15" hidden="false" customHeight="false" outlineLevel="0" collapsed="false">
      <c r="A94" s="129" t="n">
        <v>5</v>
      </c>
      <c r="B94" s="128" t="n">
        <v>2</v>
      </c>
      <c r="C94" s="270" t="n">
        <v>42436</v>
      </c>
      <c r="D94" s="270"/>
      <c r="E94" s="263" t="n">
        <v>5.37</v>
      </c>
      <c r="F94" s="265" t="n">
        <v>4965.38461538462</v>
      </c>
      <c r="G94" s="265" t="n">
        <v>1752.06104291024</v>
      </c>
      <c r="H94" s="265" t="n">
        <v>3213.32357247438</v>
      </c>
      <c r="I94" s="265"/>
    </row>
    <row r="95" customFormat="false" ht="15" hidden="false" customHeight="false" outlineLevel="0" collapsed="false">
      <c r="A95" s="140" t="n">
        <v>5</v>
      </c>
      <c r="B95" s="140" t="n">
        <v>3</v>
      </c>
      <c r="C95" s="271" t="n">
        <v>42436</v>
      </c>
      <c r="D95" s="271"/>
      <c r="E95" s="272" t="n">
        <v>5.06666666666667</v>
      </c>
      <c r="F95" s="273" t="n">
        <v>5084.61538461538</v>
      </c>
      <c r="G95" s="273" t="n">
        <v>1958.96996838778</v>
      </c>
      <c r="H95" s="273" t="n">
        <v>3125.64541622761</v>
      </c>
      <c r="I95" s="273"/>
    </row>
    <row r="96" customFormat="false" ht="15" hidden="false" customHeight="false" outlineLevel="0" collapsed="false">
      <c r="A96" s="145" t="n">
        <v>5</v>
      </c>
      <c r="B96" s="128" t="n">
        <v>1</v>
      </c>
      <c r="C96" s="270" t="n">
        <v>42464</v>
      </c>
      <c r="D96" s="270"/>
      <c r="E96" s="263" t="n">
        <v>5.86666666666667</v>
      </c>
      <c r="F96" s="265" t="n">
        <v>11369.2307692308</v>
      </c>
      <c r="G96" s="265" t="n">
        <v>2007.3527689966</v>
      </c>
      <c r="H96" s="265" t="n">
        <v>7146.86804823791</v>
      </c>
      <c r="I96" s="265" t="n">
        <v>2215.00995199625</v>
      </c>
    </row>
    <row r="97" customFormat="false" ht="15" hidden="false" customHeight="false" outlineLevel="0" collapsed="false">
      <c r="A97" s="145" t="n">
        <v>5</v>
      </c>
      <c r="B97" s="128" t="n">
        <v>2</v>
      </c>
      <c r="C97" s="270" t="n">
        <v>42464</v>
      </c>
      <c r="D97" s="270"/>
      <c r="E97" s="263" t="n">
        <v>6.8</v>
      </c>
      <c r="F97" s="265" t="n">
        <v>11411.5384615385</v>
      </c>
      <c r="G97" s="265" t="n">
        <v>1635.27080974796</v>
      </c>
      <c r="H97" s="265" t="n">
        <v>7654.83524995531</v>
      </c>
      <c r="I97" s="265" t="n">
        <v>2121.43240183519</v>
      </c>
    </row>
    <row r="98" customFormat="false" ht="15" hidden="false" customHeight="false" outlineLevel="0" collapsed="false">
      <c r="A98" s="149" t="n">
        <v>5</v>
      </c>
      <c r="B98" s="140" t="n">
        <v>3</v>
      </c>
      <c r="C98" s="271" t="n">
        <v>42464</v>
      </c>
      <c r="D98" s="271"/>
      <c r="E98" s="272" t="n">
        <v>6.16666666666667</v>
      </c>
      <c r="F98" s="273" t="n">
        <v>11834.6153846154</v>
      </c>
      <c r="G98" s="273" t="n">
        <v>1886.78421454476</v>
      </c>
      <c r="H98" s="273" t="n">
        <v>7921.5570719603</v>
      </c>
      <c r="I98" s="273" t="n">
        <v>2026.27409811033</v>
      </c>
    </row>
    <row r="99" customFormat="false" ht="15" hidden="false" customHeight="false" outlineLevel="0" collapsed="false">
      <c r="A99" s="145" t="n">
        <v>5</v>
      </c>
      <c r="B99" s="128" t="n">
        <v>1</v>
      </c>
      <c r="C99" s="270" t="n">
        <v>42478</v>
      </c>
      <c r="D99" s="270"/>
      <c r="E99" s="263" t="n">
        <v>1.83333333333333</v>
      </c>
      <c r="F99" s="265" t="n">
        <v>13261.5384615385</v>
      </c>
      <c r="G99" s="265" t="n">
        <v>1285.22317188984</v>
      </c>
      <c r="H99" s="265" t="n">
        <v>9392.63656350414</v>
      </c>
      <c r="I99" s="265" t="n">
        <v>2583.67872614448</v>
      </c>
    </row>
    <row r="100" customFormat="false" ht="15" hidden="false" customHeight="false" outlineLevel="0" collapsed="false">
      <c r="A100" s="145" t="n">
        <v>5</v>
      </c>
      <c r="B100" s="128" t="n">
        <v>2</v>
      </c>
      <c r="C100" s="270" t="n">
        <v>42478</v>
      </c>
      <c r="D100" s="270"/>
      <c r="E100" s="263" t="n">
        <v>2.53333333333333</v>
      </c>
      <c r="F100" s="265" t="n">
        <v>12257.6923076923</v>
      </c>
      <c r="G100" s="265" t="n">
        <v>1479.85806903802</v>
      </c>
      <c r="H100" s="265" t="n">
        <v>8499.09980500118</v>
      </c>
      <c r="I100" s="265" t="n">
        <v>2278.7344336531</v>
      </c>
    </row>
    <row r="101" customFormat="false" ht="15" hidden="false" customHeight="false" outlineLevel="0" collapsed="false">
      <c r="A101" s="149" t="n">
        <v>5</v>
      </c>
      <c r="B101" s="140" t="n">
        <v>3</v>
      </c>
      <c r="C101" s="271" t="n">
        <v>42478</v>
      </c>
      <c r="D101" s="271"/>
      <c r="E101" s="272" t="n">
        <v>2.1</v>
      </c>
      <c r="F101" s="273" t="n">
        <v>13257.6923076923</v>
      </c>
      <c r="G101" s="273" t="n">
        <v>1325.76923076923</v>
      </c>
      <c r="H101" s="273" t="n">
        <v>9661.99560984921</v>
      </c>
      <c r="I101" s="273" t="n">
        <v>2269.92746707387</v>
      </c>
    </row>
    <row r="102" customFormat="false" ht="15" hidden="false" customHeight="false" outlineLevel="0" collapsed="false">
      <c r="A102" s="145" t="n">
        <v>5</v>
      </c>
      <c r="B102" s="128" t="n">
        <v>1</v>
      </c>
      <c r="C102" s="274" t="n">
        <v>42551</v>
      </c>
      <c r="D102" s="274"/>
      <c r="E102" s="263" t="n">
        <v>1.13333333333333</v>
      </c>
      <c r="F102" s="265" t="n">
        <v>11938.2229901007</v>
      </c>
      <c r="G102" s="265"/>
      <c r="H102" s="265"/>
      <c r="I102" s="265"/>
    </row>
    <row r="103" customFormat="false" ht="15" hidden="false" customHeight="false" outlineLevel="0" collapsed="false">
      <c r="A103" s="145" t="n">
        <v>5</v>
      </c>
      <c r="B103" s="128" t="n">
        <v>2</v>
      </c>
      <c r="C103" s="274" t="n">
        <v>42551</v>
      </c>
      <c r="D103" s="274"/>
      <c r="E103" s="263" t="n">
        <v>1.13333333333333</v>
      </c>
      <c r="F103" s="265" t="n">
        <v>13548.2272027441</v>
      </c>
      <c r="G103" s="265"/>
      <c r="H103" s="265"/>
      <c r="I103" s="265"/>
    </row>
    <row r="104" customFormat="false" ht="15" hidden="false" customHeight="false" outlineLevel="0" collapsed="false">
      <c r="A104" s="149" t="n">
        <v>5</v>
      </c>
      <c r="B104" s="140" t="n">
        <v>3</v>
      </c>
      <c r="C104" s="275" t="n">
        <v>42551</v>
      </c>
      <c r="D104" s="275"/>
      <c r="E104" s="272" t="n">
        <v>0.666666666666667</v>
      </c>
      <c r="F104" s="273" t="n">
        <v>10962.7360558891</v>
      </c>
      <c r="G104" s="273"/>
      <c r="H104" s="273"/>
      <c r="I104" s="273"/>
    </row>
    <row r="105" customFormat="false" ht="15" hidden="false" customHeight="false" outlineLevel="0" collapsed="false">
      <c r="A105" s="145" t="n">
        <v>5</v>
      </c>
      <c r="B105" s="128" t="n">
        <v>1</v>
      </c>
      <c r="C105" s="270" t="n">
        <v>42648</v>
      </c>
      <c r="D105" s="270"/>
      <c r="E105" s="263" t="n">
        <v>7.86666666666667</v>
      </c>
      <c r="F105" s="265" t="n">
        <v>12861.5384615385</v>
      </c>
      <c r="G105" s="265"/>
      <c r="H105" s="265" t="n">
        <v>6314.97975708502</v>
      </c>
      <c r="I105" s="265" t="n">
        <v>6546.55870445344</v>
      </c>
    </row>
    <row r="106" customFormat="false" ht="15" hidden="false" customHeight="false" outlineLevel="0" collapsed="false">
      <c r="A106" s="145" t="n">
        <v>5</v>
      </c>
      <c r="B106" s="128" t="n">
        <v>2</v>
      </c>
      <c r="C106" s="270" t="n">
        <v>42648</v>
      </c>
      <c r="D106" s="270"/>
      <c r="E106" s="263" t="n">
        <v>6</v>
      </c>
      <c r="F106" s="265" t="n">
        <v>12426.9230769231</v>
      </c>
      <c r="G106" s="265"/>
      <c r="H106" s="265" t="n">
        <v>6185.47297297297</v>
      </c>
      <c r="I106" s="265" t="n">
        <v>6241.45010395011</v>
      </c>
    </row>
    <row r="107" customFormat="false" ht="15.75" hidden="false" customHeight="false" outlineLevel="0" collapsed="false">
      <c r="A107" s="147" t="n">
        <v>5</v>
      </c>
      <c r="B107" s="142" t="n">
        <v>3</v>
      </c>
      <c r="C107" s="276" t="n">
        <v>42648</v>
      </c>
      <c r="D107" s="276"/>
      <c r="E107" s="277" t="n">
        <v>6.13333333333333</v>
      </c>
      <c r="F107" s="278" t="n">
        <v>11236</v>
      </c>
      <c r="G107" s="278"/>
      <c r="H107" s="278" t="n">
        <v>5866.01151631478</v>
      </c>
      <c r="I107" s="278" t="n">
        <v>5369.98848368522</v>
      </c>
    </row>
    <row r="108" customFormat="false" ht="15" hidden="false" customHeight="false" outlineLevel="0" collapsed="false">
      <c r="A108" s="145" t="n">
        <v>6</v>
      </c>
      <c r="B108" s="128" t="n">
        <v>1</v>
      </c>
      <c r="C108" s="270" t="n">
        <v>42395</v>
      </c>
      <c r="D108" s="270"/>
      <c r="E108" s="263" t="n">
        <v>2.6</v>
      </c>
      <c r="F108" s="265" t="n">
        <v>1276.92307692308</v>
      </c>
      <c r="G108" s="265"/>
      <c r="H108" s="265"/>
      <c r="I108" s="265"/>
    </row>
    <row r="109" customFormat="false" ht="15" hidden="false" customHeight="false" outlineLevel="0" collapsed="false">
      <c r="A109" s="145" t="n">
        <v>6</v>
      </c>
      <c r="B109" s="128" t="n">
        <v>2</v>
      </c>
      <c r="C109" s="270" t="n">
        <v>42395</v>
      </c>
      <c r="D109" s="270"/>
      <c r="E109" s="263" t="n">
        <v>2.98</v>
      </c>
      <c r="F109" s="265" t="n">
        <v>1384.61538461538</v>
      </c>
      <c r="G109" s="265"/>
      <c r="H109" s="265"/>
      <c r="I109" s="265"/>
    </row>
    <row r="110" customFormat="false" ht="15" hidden="false" customHeight="false" outlineLevel="0" collapsed="false">
      <c r="A110" s="149" t="n">
        <v>6</v>
      </c>
      <c r="B110" s="140" t="n">
        <v>3</v>
      </c>
      <c r="C110" s="271" t="n">
        <v>42395</v>
      </c>
      <c r="D110" s="271"/>
      <c r="E110" s="272" t="n">
        <v>2.96666666666667</v>
      </c>
      <c r="F110" s="273" t="n">
        <v>1557.69230769231</v>
      </c>
      <c r="G110" s="273"/>
      <c r="H110" s="273"/>
      <c r="I110" s="273"/>
    </row>
    <row r="111" customFormat="false" ht="15" hidden="false" customHeight="false" outlineLevel="0" collapsed="false">
      <c r="A111" s="145" t="n">
        <v>6</v>
      </c>
      <c r="B111" s="128" t="n">
        <v>1</v>
      </c>
      <c r="C111" s="270" t="n">
        <v>42423</v>
      </c>
      <c r="D111" s="270"/>
      <c r="E111" s="263" t="n">
        <v>4.76666666666667</v>
      </c>
      <c r="F111" s="265" t="n">
        <v>3542.30769230769</v>
      </c>
      <c r="G111" s="265" t="n">
        <v>1720.74149759159</v>
      </c>
      <c r="H111" s="265" t="n">
        <v>1821.5661947161</v>
      </c>
      <c r="I111" s="265"/>
    </row>
    <row r="112" customFormat="false" ht="15" hidden="false" customHeight="false" outlineLevel="0" collapsed="false">
      <c r="A112" s="145" t="n">
        <v>6</v>
      </c>
      <c r="B112" s="128" t="n">
        <v>2</v>
      </c>
      <c r="C112" s="270" t="n">
        <v>42423</v>
      </c>
      <c r="D112" s="270"/>
      <c r="E112" s="263" t="n">
        <v>4.93333333333333</v>
      </c>
      <c r="F112" s="265" t="n">
        <v>2738.46153846154</v>
      </c>
      <c r="G112" s="265" t="n">
        <v>1216.22217324223</v>
      </c>
      <c r="H112" s="265" t="n">
        <v>1522.23936521931</v>
      </c>
      <c r="I112" s="265"/>
    </row>
    <row r="113" customFormat="false" ht="15" hidden="false" customHeight="false" outlineLevel="0" collapsed="false">
      <c r="A113" s="149" t="n">
        <v>6</v>
      </c>
      <c r="B113" s="140" t="n">
        <v>3</v>
      </c>
      <c r="C113" s="271" t="n">
        <v>42423</v>
      </c>
      <c r="D113" s="271"/>
      <c r="E113" s="272" t="n">
        <v>5.1</v>
      </c>
      <c r="F113" s="273" t="n">
        <v>3342.30769230769</v>
      </c>
      <c r="G113" s="273" t="n">
        <v>1578.61438236031</v>
      </c>
      <c r="H113" s="273" t="n">
        <v>1763.69330994738</v>
      </c>
      <c r="I113" s="273"/>
    </row>
    <row r="114" customFormat="false" ht="15" hidden="false" customHeight="false" outlineLevel="0" collapsed="false">
      <c r="A114" s="129" t="n">
        <v>6</v>
      </c>
      <c r="B114" s="128" t="n">
        <v>1</v>
      </c>
      <c r="C114" s="270" t="n">
        <v>42436</v>
      </c>
      <c r="D114" s="270"/>
      <c r="E114" s="263" t="n">
        <v>5.16666666666667</v>
      </c>
      <c r="F114" s="265" t="n">
        <v>4173.07692307692</v>
      </c>
      <c r="G114" s="265" t="n">
        <v>1284.02366863905</v>
      </c>
      <c r="H114" s="265" t="n">
        <v>2889.05325443787</v>
      </c>
      <c r="I114" s="265"/>
    </row>
    <row r="115" customFormat="false" ht="15" hidden="false" customHeight="false" outlineLevel="0" collapsed="false">
      <c r="A115" s="129" t="n">
        <v>6</v>
      </c>
      <c r="B115" s="128" t="n">
        <v>2</v>
      </c>
      <c r="C115" s="270" t="n">
        <v>42436</v>
      </c>
      <c r="D115" s="270"/>
      <c r="E115" s="263" t="n">
        <v>5.56666666666667</v>
      </c>
      <c r="F115" s="265" t="n">
        <v>4338.46153846154</v>
      </c>
      <c r="G115" s="265" t="n">
        <v>1502.5256602468</v>
      </c>
      <c r="H115" s="265" t="n">
        <v>2835.93587821474</v>
      </c>
      <c r="I115" s="265"/>
    </row>
    <row r="116" customFormat="false" ht="15" hidden="false" customHeight="false" outlineLevel="0" collapsed="false">
      <c r="A116" s="140" t="n">
        <v>6</v>
      </c>
      <c r="B116" s="140" t="n">
        <v>3</v>
      </c>
      <c r="C116" s="271" t="n">
        <v>42436</v>
      </c>
      <c r="D116" s="271"/>
      <c r="E116" s="272" t="n">
        <v>5.7</v>
      </c>
      <c r="F116" s="273" t="n">
        <v>4461.53846153846</v>
      </c>
      <c r="G116" s="273" t="n">
        <v>1632.79417212002</v>
      </c>
      <c r="H116" s="273" t="n">
        <v>2828.74428941845</v>
      </c>
      <c r="I116" s="273"/>
    </row>
    <row r="117" customFormat="false" ht="15" hidden="false" customHeight="false" outlineLevel="0" collapsed="false">
      <c r="A117" s="145" t="n">
        <v>6</v>
      </c>
      <c r="B117" s="128" t="n">
        <v>1</v>
      </c>
      <c r="C117" s="270" t="n">
        <v>42464</v>
      </c>
      <c r="D117" s="270"/>
      <c r="E117" s="263" t="n">
        <v>5.06666666666667</v>
      </c>
      <c r="F117" s="265" t="n">
        <v>9359</v>
      </c>
      <c r="G117" s="265" t="n">
        <v>1657.88</v>
      </c>
      <c r="H117" s="265" t="n">
        <v>5735.73</v>
      </c>
      <c r="I117" s="265" t="n">
        <v>1965.39</v>
      </c>
    </row>
    <row r="118" customFormat="false" ht="15" hidden="false" customHeight="false" outlineLevel="0" collapsed="false">
      <c r="A118" s="145" t="n">
        <v>6</v>
      </c>
      <c r="B118" s="128" t="n">
        <v>2</v>
      </c>
      <c r="C118" s="270" t="n">
        <v>42464</v>
      </c>
      <c r="D118" s="270"/>
      <c r="E118" s="263" t="n">
        <v>5.66666666666667</v>
      </c>
      <c r="F118" s="265" t="n">
        <v>11230.7692307692</v>
      </c>
      <c r="G118" s="265" t="n">
        <v>1554.05191516303</v>
      </c>
      <c r="H118" s="265" t="n">
        <v>7423.63089585312</v>
      </c>
      <c r="I118" s="265" t="n">
        <v>2253.08641975309</v>
      </c>
    </row>
    <row r="119" customFormat="false" ht="15" hidden="false" customHeight="false" outlineLevel="0" collapsed="false">
      <c r="A119" s="149" t="n">
        <v>6</v>
      </c>
      <c r="B119" s="140" t="n">
        <v>3</v>
      </c>
      <c r="C119" s="271" t="n">
        <v>42464</v>
      </c>
      <c r="D119" s="271"/>
      <c r="E119" s="272" t="n">
        <v>6.1</v>
      </c>
      <c r="F119" s="273" t="n">
        <v>9215.38461538461</v>
      </c>
      <c r="G119" s="273" t="n">
        <v>1658.76923076923</v>
      </c>
      <c r="H119" s="273" t="n">
        <v>5703.62944582299</v>
      </c>
      <c r="I119" s="273" t="n">
        <v>1852.98593879239</v>
      </c>
    </row>
    <row r="120" customFormat="false" ht="15" hidden="false" customHeight="false" outlineLevel="0" collapsed="false">
      <c r="A120" s="145" t="n">
        <v>6</v>
      </c>
      <c r="B120" s="128" t="n">
        <v>1</v>
      </c>
      <c r="C120" s="270" t="n">
        <v>42478</v>
      </c>
      <c r="D120" s="270"/>
      <c r="E120" s="263" t="n">
        <v>1.56666666666667</v>
      </c>
      <c r="F120" s="265" t="n">
        <v>13865.3846153846</v>
      </c>
      <c r="G120" s="265" t="n">
        <v>1726.0823629906</v>
      </c>
      <c r="H120" s="265" t="n">
        <v>9227.57148316324</v>
      </c>
      <c r="I120" s="265" t="n">
        <v>2911.73076923077</v>
      </c>
    </row>
    <row r="121" customFormat="false" ht="15" hidden="false" customHeight="false" outlineLevel="0" collapsed="false">
      <c r="A121" s="145" t="n">
        <v>6</v>
      </c>
      <c r="B121" s="128" t="n">
        <v>2</v>
      </c>
      <c r="C121" s="270" t="n">
        <v>42478</v>
      </c>
      <c r="D121" s="270"/>
      <c r="E121" s="263" t="n">
        <v>1.83333333333333</v>
      </c>
      <c r="F121" s="265" t="n">
        <v>16630.7692307692</v>
      </c>
      <c r="G121" s="265" t="n">
        <v>1663.07692307692</v>
      </c>
      <c r="H121" s="265" t="n">
        <v>11631.2725546059</v>
      </c>
      <c r="I121" s="265" t="n">
        <v>3336.41975308642</v>
      </c>
    </row>
    <row r="122" customFormat="false" ht="15" hidden="false" customHeight="false" outlineLevel="0" collapsed="false">
      <c r="A122" s="149" t="n">
        <v>6</v>
      </c>
      <c r="B122" s="140" t="n">
        <v>3</v>
      </c>
      <c r="C122" s="271" t="n">
        <v>42478</v>
      </c>
      <c r="D122" s="271"/>
      <c r="E122" s="272" t="n">
        <v>2.03333333333333</v>
      </c>
      <c r="F122" s="273" t="n">
        <v>15223.0769230769</v>
      </c>
      <c r="G122" s="273" t="n">
        <v>1876.56690873768</v>
      </c>
      <c r="H122" s="273" t="n">
        <v>10285.5257298066</v>
      </c>
      <c r="I122" s="273" t="n">
        <v>3060.98428453267</v>
      </c>
    </row>
    <row r="123" customFormat="false" ht="15" hidden="false" customHeight="false" outlineLevel="0" collapsed="false">
      <c r="A123" s="145" t="n">
        <v>6</v>
      </c>
      <c r="B123" s="128" t="n">
        <v>1</v>
      </c>
      <c r="C123" s="274" t="n">
        <v>42551</v>
      </c>
      <c r="D123" s="274"/>
      <c r="E123" s="263" t="n">
        <v>0.766666666666667</v>
      </c>
      <c r="F123" s="265" t="n">
        <v>12320.2990522346</v>
      </c>
      <c r="G123" s="265"/>
      <c r="H123" s="265"/>
      <c r="I123" s="265"/>
    </row>
    <row r="124" customFormat="false" ht="15" hidden="false" customHeight="false" outlineLevel="0" collapsed="false">
      <c r="A124" s="145" t="n">
        <v>6</v>
      </c>
      <c r="B124" s="128" t="n">
        <v>2</v>
      </c>
      <c r="C124" s="274" t="n">
        <v>42551</v>
      </c>
      <c r="D124" s="274"/>
      <c r="E124" s="263" t="n">
        <v>0.633333333333333</v>
      </c>
      <c r="F124" s="265" t="n">
        <v>13560.5105278903</v>
      </c>
      <c r="G124" s="265"/>
      <c r="H124" s="265"/>
      <c r="I124" s="265"/>
    </row>
    <row r="125" customFormat="false" ht="15" hidden="false" customHeight="false" outlineLevel="0" collapsed="false">
      <c r="A125" s="149" t="n">
        <v>6</v>
      </c>
      <c r="B125" s="140" t="n">
        <v>3</v>
      </c>
      <c r="C125" s="275" t="n">
        <v>42551</v>
      </c>
      <c r="D125" s="275"/>
      <c r="E125" s="272" t="n">
        <v>0.766666666666667</v>
      </c>
      <c r="F125" s="273" t="n">
        <v>15182.0477023729</v>
      </c>
      <c r="G125" s="273"/>
      <c r="H125" s="273"/>
      <c r="I125" s="273"/>
    </row>
    <row r="126" customFormat="false" ht="15" hidden="false" customHeight="false" outlineLevel="0" collapsed="false">
      <c r="A126" s="145" t="n">
        <v>6</v>
      </c>
      <c r="B126" s="128" t="n">
        <v>1</v>
      </c>
      <c r="C126" s="270" t="n">
        <v>42648</v>
      </c>
      <c r="D126" s="270"/>
      <c r="E126" s="263" t="n">
        <v>5.8</v>
      </c>
      <c r="F126" s="265" t="n">
        <v>11971</v>
      </c>
      <c r="G126" s="265"/>
      <c r="H126" s="265" t="n">
        <v>5865.79</v>
      </c>
      <c r="I126" s="265" t="n">
        <v>6105.21</v>
      </c>
    </row>
    <row r="127" customFormat="false" ht="15" hidden="false" customHeight="false" outlineLevel="0" collapsed="false">
      <c r="A127" s="145" t="n">
        <v>6</v>
      </c>
      <c r="B127" s="128" t="n">
        <v>2</v>
      </c>
      <c r="C127" s="270" t="n">
        <v>42648</v>
      </c>
      <c r="D127" s="270"/>
      <c r="E127" s="263" t="n">
        <v>6.03333333333333</v>
      </c>
      <c r="F127" s="265" t="n">
        <v>11530.7692307692</v>
      </c>
      <c r="G127" s="265"/>
      <c r="H127" s="265" t="n">
        <v>5800.01155001155</v>
      </c>
      <c r="I127" s="265" t="n">
        <v>5730.75768075768</v>
      </c>
    </row>
    <row r="128" customFormat="false" ht="15.75" hidden="false" customHeight="false" outlineLevel="0" collapsed="false">
      <c r="A128" s="147" t="n">
        <v>6</v>
      </c>
      <c r="B128" s="142" t="n">
        <v>3</v>
      </c>
      <c r="C128" s="276" t="n">
        <v>42648</v>
      </c>
      <c r="D128" s="276"/>
      <c r="E128" s="277" t="n">
        <v>7.1</v>
      </c>
      <c r="F128" s="278" t="n">
        <v>13058</v>
      </c>
      <c r="G128" s="278"/>
      <c r="H128" s="278" t="n">
        <v>6951.09491059147</v>
      </c>
      <c r="I128" s="278" t="n">
        <v>6106.90508940853</v>
      </c>
    </row>
    <row r="129" customFormat="false" ht="15" hidden="false" customHeight="false" outlineLevel="0" collapsed="false">
      <c r="A129" s="145" t="n">
        <v>7</v>
      </c>
      <c r="B129" s="128" t="n">
        <v>1</v>
      </c>
      <c r="C129" s="270" t="n">
        <v>42395</v>
      </c>
      <c r="D129" s="270"/>
      <c r="E129" s="263" t="n">
        <v>3.43333333333333</v>
      </c>
      <c r="F129" s="265" t="n">
        <v>1365.38461538462</v>
      </c>
      <c r="G129" s="265"/>
      <c r="H129" s="265"/>
      <c r="I129" s="265"/>
    </row>
    <row r="130" customFormat="false" ht="15" hidden="false" customHeight="false" outlineLevel="0" collapsed="false">
      <c r="A130" s="145" t="n">
        <v>7</v>
      </c>
      <c r="B130" s="128" t="n">
        <v>2</v>
      </c>
      <c r="C130" s="270" t="n">
        <v>42395</v>
      </c>
      <c r="D130" s="270"/>
      <c r="E130" s="263" t="n">
        <v>2.63333333333333</v>
      </c>
      <c r="F130" s="265" t="n">
        <v>1573.07692307692</v>
      </c>
      <c r="G130" s="265"/>
      <c r="H130" s="265"/>
      <c r="I130" s="265"/>
    </row>
    <row r="131" customFormat="false" ht="15" hidden="false" customHeight="false" outlineLevel="0" collapsed="false">
      <c r="A131" s="149" t="n">
        <v>7</v>
      </c>
      <c r="B131" s="140" t="n">
        <v>3</v>
      </c>
      <c r="C131" s="271" t="n">
        <v>42395</v>
      </c>
      <c r="D131" s="271"/>
      <c r="E131" s="272" t="n">
        <v>2.03333333333333</v>
      </c>
      <c r="F131" s="273" t="n">
        <v>1200</v>
      </c>
      <c r="G131" s="273"/>
      <c r="H131" s="273"/>
      <c r="I131" s="273"/>
    </row>
    <row r="132" customFormat="false" ht="15" hidden="false" customHeight="false" outlineLevel="0" collapsed="false">
      <c r="A132" s="145" t="n">
        <v>7</v>
      </c>
      <c r="B132" s="128" t="n">
        <v>1</v>
      </c>
      <c r="C132" s="270" t="n">
        <v>42423</v>
      </c>
      <c r="D132" s="270"/>
      <c r="E132" s="263" t="n">
        <v>5</v>
      </c>
      <c r="F132" s="265" t="n">
        <v>3619.23076923077</v>
      </c>
      <c r="G132" s="265" t="n">
        <v>1722.3592968876</v>
      </c>
      <c r="H132" s="265" t="n">
        <v>1896.87147234317</v>
      </c>
      <c r="I132" s="265"/>
    </row>
    <row r="133" customFormat="false" ht="15" hidden="false" customHeight="false" outlineLevel="0" collapsed="false">
      <c r="A133" s="145" t="n">
        <v>7</v>
      </c>
      <c r="B133" s="128" t="n">
        <v>2</v>
      </c>
      <c r="C133" s="270" t="n">
        <v>42423</v>
      </c>
      <c r="D133" s="270"/>
      <c r="E133" s="263" t="n">
        <v>4.86666666666667</v>
      </c>
      <c r="F133" s="265" t="n">
        <v>4080.76923076923</v>
      </c>
      <c r="G133" s="265" t="n">
        <v>1941.33681852128</v>
      </c>
      <c r="H133" s="265" t="n">
        <v>2139.43241224795</v>
      </c>
      <c r="I133" s="265"/>
    </row>
    <row r="134" customFormat="false" ht="15" hidden="false" customHeight="false" outlineLevel="0" collapsed="false">
      <c r="A134" s="149" t="n">
        <v>7</v>
      </c>
      <c r="B134" s="140" t="n">
        <v>3</v>
      </c>
      <c r="C134" s="271" t="n">
        <v>42423</v>
      </c>
      <c r="D134" s="271"/>
      <c r="E134" s="272" t="n">
        <v>5.46666666666667</v>
      </c>
      <c r="F134" s="273" t="n">
        <v>3588.46153846154</v>
      </c>
      <c r="G134" s="273" t="n">
        <v>1830.11538461538</v>
      </c>
      <c r="H134" s="273" t="n">
        <v>1758.34615384615</v>
      </c>
      <c r="I134" s="273"/>
    </row>
    <row r="135" customFormat="false" ht="15" hidden="false" customHeight="false" outlineLevel="0" collapsed="false">
      <c r="A135" s="129" t="n">
        <v>7</v>
      </c>
      <c r="B135" s="128" t="n">
        <v>1</v>
      </c>
      <c r="C135" s="270" t="n">
        <v>42436</v>
      </c>
      <c r="D135" s="270"/>
      <c r="E135" s="263" t="n">
        <v>5.43</v>
      </c>
      <c r="F135" s="265" t="n">
        <v>4988.46153846154</v>
      </c>
      <c r="G135" s="265" t="n">
        <v>1750.60917343526</v>
      </c>
      <c r="H135" s="265" t="n">
        <v>3237.85236502628</v>
      </c>
      <c r="I135" s="265"/>
    </row>
    <row r="136" customFormat="false" ht="15" hidden="false" customHeight="false" outlineLevel="0" collapsed="false">
      <c r="A136" s="129" t="n">
        <v>7</v>
      </c>
      <c r="B136" s="128" t="n">
        <v>2</v>
      </c>
      <c r="C136" s="270" t="n">
        <v>42436</v>
      </c>
      <c r="D136" s="270"/>
      <c r="E136" s="263" t="n">
        <v>6.13333333333333</v>
      </c>
      <c r="F136" s="265" t="n">
        <v>4730.76923076923</v>
      </c>
      <c r="G136" s="265" t="n">
        <v>1713.01775147929</v>
      </c>
      <c r="H136" s="265" t="n">
        <v>3017.75147928994</v>
      </c>
      <c r="I136" s="265"/>
    </row>
    <row r="137" customFormat="false" ht="15" hidden="false" customHeight="false" outlineLevel="0" collapsed="false">
      <c r="A137" s="140" t="n">
        <v>7</v>
      </c>
      <c r="B137" s="140" t="n">
        <v>3</v>
      </c>
      <c r="C137" s="271" t="n">
        <v>42436</v>
      </c>
      <c r="D137" s="271"/>
      <c r="E137" s="272" t="n">
        <v>5.2</v>
      </c>
      <c r="F137" s="273" t="n">
        <v>4330.76923076923</v>
      </c>
      <c r="G137" s="273" t="n">
        <v>1645.69230769231</v>
      </c>
      <c r="H137" s="273" t="n">
        <v>2685.07692307692</v>
      </c>
      <c r="I137" s="273"/>
    </row>
    <row r="138" customFormat="false" ht="15" hidden="false" customHeight="false" outlineLevel="0" collapsed="false">
      <c r="A138" s="145" t="n">
        <v>7</v>
      </c>
      <c r="B138" s="128" t="n">
        <v>1</v>
      </c>
      <c r="C138" s="270" t="n">
        <v>42464</v>
      </c>
      <c r="D138" s="270"/>
      <c r="E138" s="263" t="n">
        <v>5.96666666666667</v>
      </c>
      <c r="F138" s="265" t="n">
        <v>11231</v>
      </c>
      <c r="G138" s="265" t="n">
        <v>1875.21209386282</v>
      </c>
      <c r="H138" s="265" t="n">
        <v>7602.21119133574</v>
      </c>
      <c r="I138" s="265" t="n">
        <v>1753.57671480144</v>
      </c>
    </row>
    <row r="139" customFormat="false" ht="15" hidden="false" customHeight="false" outlineLevel="0" collapsed="false">
      <c r="A139" s="145" t="n">
        <v>7</v>
      </c>
      <c r="B139" s="128" t="n">
        <v>2</v>
      </c>
      <c r="C139" s="270" t="n">
        <v>42464</v>
      </c>
      <c r="D139" s="270"/>
      <c r="E139" s="263" t="n">
        <v>7.2</v>
      </c>
      <c r="F139" s="265" t="n">
        <v>11911.5384615385</v>
      </c>
      <c r="G139" s="265" t="n">
        <v>2064.57335261683</v>
      </c>
      <c r="H139" s="265" t="n">
        <v>7941.11895507548</v>
      </c>
      <c r="I139" s="265" t="n">
        <v>1905.84615384615</v>
      </c>
    </row>
    <row r="140" customFormat="false" ht="15" hidden="false" customHeight="false" outlineLevel="0" collapsed="false">
      <c r="A140" s="149" t="n">
        <v>7</v>
      </c>
      <c r="B140" s="140" t="n">
        <v>3</v>
      </c>
      <c r="C140" s="271" t="n">
        <v>42464</v>
      </c>
      <c r="D140" s="271"/>
      <c r="E140" s="272" t="n">
        <v>7.03333333333333</v>
      </c>
      <c r="F140" s="273" t="n">
        <v>12669.2307692308</v>
      </c>
      <c r="G140" s="273" t="n">
        <v>2221.40468227425</v>
      </c>
      <c r="H140" s="273" t="n">
        <v>8560.53511705686</v>
      </c>
      <c r="I140" s="273" t="n">
        <v>1887.29096989967</v>
      </c>
    </row>
    <row r="141" customFormat="false" ht="15" hidden="false" customHeight="false" outlineLevel="0" collapsed="false">
      <c r="A141" s="145" t="n">
        <v>7</v>
      </c>
      <c r="B141" s="128" t="n">
        <v>1</v>
      </c>
      <c r="C141" s="270" t="n">
        <v>42478</v>
      </c>
      <c r="D141" s="270"/>
      <c r="E141" s="263" t="n">
        <v>2.03333333333333</v>
      </c>
      <c r="F141" s="265" t="n">
        <v>11234.6153846154</v>
      </c>
      <c r="G141" s="265" t="n">
        <v>1026.02173816993</v>
      </c>
      <c r="H141" s="265" t="n">
        <v>8454.45243567067</v>
      </c>
      <c r="I141" s="265" t="n">
        <v>1754.14121077479</v>
      </c>
    </row>
    <row r="142" customFormat="false" ht="15" hidden="false" customHeight="false" outlineLevel="0" collapsed="false">
      <c r="A142" s="145" t="n">
        <v>7</v>
      </c>
      <c r="B142" s="128" t="n">
        <v>2</v>
      </c>
      <c r="C142" s="270" t="n">
        <v>42478</v>
      </c>
      <c r="D142" s="270"/>
      <c r="E142" s="263" t="n">
        <v>2.63333333333333</v>
      </c>
      <c r="F142" s="265" t="n">
        <v>15615.3846153846</v>
      </c>
      <c r="G142" s="265" t="n">
        <v>1526.45836252394</v>
      </c>
      <c r="H142" s="265" t="n">
        <v>11590.4647143991</v>
      </c>
      <c r="I142" s="265" t="n">
        <v>2498.46153846154</v>
      </c>
    </row>
    <row r="143" customFormat="false" ht="15" hidden="false" customHeight="false" outlineLevel="0" collapsed="false">
      <c r="A143" s="149" t="n">
        <v>7</v>
      </c>
      <c r="B143" s="140" t="n">
        <v>3</v>
      </c>
      <c r="C143" s="271" t="n">
        <v>42478</v>
      </c>
      <c r="D143" s="271"/>
      <c r="E143" s="272" t="n">
        <v>2.8</v>
      </c>
      <c r="F143" s="273" t="n">
        <v>14061.5384615385</v>
      </c>
      <c r="G143" s="273" t="n">
        <v>1505.02403846154</v>
      </c>
      <c r="H143" s="273" t="n">
        <v>10461.8162488349</v>
      </c>
      <c r="I143" s="273" t="n">
        <v>2094.69817424201</v>
      </c>
    </row>
    <row r="144" customFormat="false" ht="15" hidden="false" customHeight="false" outlineLevel="0" collapsed="false">
      <c r="A144" s="145" t="n">
        <v>7</v>
      </c>
      <c r="B144" s="128" t="n">
        <v>1</v>
      </c>
      <c r="C144" s="274" t="n">
        <v>42551</v>
      </c>
      <c r="D144" s="274"/>
      <c r="E144" s="263" t="n">
        <v>0.633333333333333</v>
      </c>
      <c r="F144" s="265" t="n">
        <v>13964.1490590989</v>
      </c>
      <c r="G144" s="265"/>
      <c r="H144" s="265"/>
      <c r="I144" s="265"/>
    </row>
    <row r="145" customFormat="false" ht="15" hidden="false" customHeight="false" outlineLevel="0" collapsed="false">
      <c r="A145" s="145" t="n">
        <v>7</v>
      </c>
      <c r="B145" s="128" t="n">
        <v>2</v>
      </c>
      <c r="C145" s="274" t="n">
        <v>42551</v>
      </c>
      <c r="D145" s="274"/>
      <c r="E145" s="263" t="n">
        <v>0.766666666666667</v>
      </c>
      <c r="F145" s="265" t="n">
        <v>15683.0695493175</v>
      </c>
      <c r="G145" s="265"/>
      <c r="H145" s="265"/>
      <c r="I145" s="265"/>
    </row>
    <row r="146" customFormat="false" ht="15" hidden="false" customHeight="false" outlineLevel="0" collapsed="false">
      <c r="A146" s="149" t="n">
        <v>7</v>
      </c>
      <c r="B146" s="140" t="n">
        <v>3</v>
      </c>
      <c r="C146" s="275" t="n">
        <v>42551</v>
      </c>
      <c r="D146" s="275"/>
      <c r="E146" s="272" t="n">
        <v>0.966666666666667</v>
      </c>
      <c r="F146" s="273" t="n">
        <v>15618.9249034165</v>
      </c>
      <c r="G146" s="273"/>
      <c r="H146" s="273"/>
      <c r="I146" s="273"/>
    </row>
    <row r="147" customFormat="false" ht="15" hidden="false" customHeight="false" outlineLevel="0" collapsed="false">
      <c r="A147" s="145" t="n">
        <v>7</v>
      </c>
      <c r="B147" s="128" t="n">
        <v>1</v>
      </c>
      <c r="C147" s="270" t="n">
        <v>42648</v>
      </c>
      <c r="D147" s="270"/>
      <c r="E147" s="263" t="n">
        <v>3.86666666666667</v>
      </c>
      <c r="F147" s="265" t="n">
        <v>11757.6923076923</v>
      </c>
      <c r="G147" s="265"/>
      <c r="H147" s="265" t="n">
        <v>6135.10355029586</v>
      </c>
      <c r="I147" s="265" t="n">
        <v>5622.58875739645</v>
      </c>
    </row>
    <row r="148" customFormat="false" ht="15" hidden="false" customHeight="false" outlineLevel="0" collapsed="false">
      <c r="A148" s="145" t="n">
        <v>7</v>
      </c>
      <c r="B148" s="128" t="n">
        <v>2</v>
      </c>
      <c r="C148" s="270" t="n">
        <v>42648</v>
      </c>
      <c r="D148" s="270"/>
      <c r="E148" s="263" t="n">
        <v>3.93333333333333</v>
      </c>
      <c r="F148" s="265" t="n">
        <v>14515.3846153846</v>
      </c>
      <c r="G148" s="265"/>
      <c r="H148" s="265" t="n">
        <v>7373.96541443053</v>
      </c>
      <c r="I148" s="265" t="n">
        <v>7141.41920095409</v>
      </c>
    </row>
    <row r="149" customFormat="false" ht="15.75" hidden="false" customHeight="false" outlineLevel="0" collapsed="false">
      <c r="A149" s="147" t="n">
        <v>7</v>
      </c>
      <c r="B149" s="142" t="n">
        <v>3</v>
      </c>
      <c r="C149" s="276" t="n">
        <v>42648</v>
      </c>
      <c r="D149" s="276"/>
      <c r="E149" s="277" t="n">
        <v>3.36666666666667</v>
      </c>
      <c r="F149" s="278" t="n">
        <v>14061.5384615385</v>
      </c>
      <c r="G149" s="278"/>
      <c r="H149" s="278" t="n">
        <v>7089.31019022609</v>
      </c>
      <c r="I149" s="278" t="n">
        <v>6972.22827131237</v>
      </c>
    </row>
    <row r="150" customFormat="false" ht="15" hidden="false" customHeight="false" outlineLevel="0" collapsed="false">
      <c r="A150" s="145" t="n">
        <v>8</v>
      </c>
      <c r="B150" s="128" t="n">
        <v>1</v>
      </c>
      <c r="C150" s="270" t="n">
        <v>42395</v>
      </c>
      <c r="D150" s="270"/>
      <c r="E150" s="263" t="n">
        <v>2.8</v>
      </c>
      <c r="F150" s="265" t="n">
        <v>1373.07692307692</v>
      </c>
      <c r="G150" s="265"/>
      <c r="H150" s="265"/>
      <c r="I150" s="265"/>
    </row>
    <row r="151" customFormat="false" ht="15" hidden="false" customHeight="false" outlineLevel="0" collapsed="false">
      <c r="A151" s="145" t="n">
        <v>8</v>
      </c>
      <c r="B151" s="128" t="n">
        <v>2</v>
      </c>
      <c r="C151" s="270" t="n">
        <v>42395</v>
      </c>
      <c r="D151" s="270"/>
      <c r="E151" s="263" t="n">
        <v>2.43333333333333</v>
      </c>
      <c r="F151" s="265" t="n">
        <v>1338.46153846154</v>
      </c>
      <c r="G151" s="265"/>
      <c r="H151" s="265"/>
      <c r="I151" s="265"/>
    </row>
    <row r="152" customFormat="false" ht="15" hidden="false" customHeight="false" outlineLevel="0" collapsed="false">
      <c r="A152" s="149" t="n">
        <v>8</v>
      </c>
      <c r="B152" s="140" t="n">
        <v>3</v>
      </c>
      <c r="C152" s="271" t="n">
        <v>42395</v>
      </c>
      <c r="D152" s="271"/>
      <c r="E152" s="272" t="n">
        <v>2.7</v>
      </c>
      <c r="F152" s="273" t="n">
        <v>1400</v>
      </c>
      <c r="G152" s="273"/>
      <c r="H152" s="273"/>
      <c r="I152" s="273"/>
    </row>
    <row r="153" customFormat="false" ht="15" hidden="false" customHeight="false" outlineLevel="0" collapsed="false">
      <c r="A153" s="145" t="n">
        <v>8</v>
      </c>
      <c r="B153" s="128" t="n">
        <v>1</v>
      </c>
      <c r="C153" s="270" t="n">
        <v>42423</v>
      </c>
      <c r="D153" s="270"/>
      <c r="E153" s="263" t="n">
        <v>5.13333333333333</v>
      </c>
      <c r="F153" s="265" t="n">
        <v>4688.46153846154</v>
      </c>
      <c r="G153" s="265" t="n">
        <v>1887.02264048009</v>
      </c>
      <c r="H153" s="265" t="n">
        <v>2801.43889798145</v>
      </c>
      <c r="I153" s="265"/>
    </row>
    <row r="154" customFormat="false" ht="15" hidden="false" customHeight="false" outlineLevel="0" collapsed="false">
      <c r="A154" s="145" t="n">
        <v>8</v>
      </c>
      <c r="B154" s="128" t="n">
        <v>2</v>
      </c>
      <c r="C154" s="270" t="n">
        <v>42423</v>
      </c>
      <c r="D154" s="270"/>
      <c r="E154" s="263" t="n">
        <v>4.6</v>
      </c>
      <c r="F154" s="265" t="n">
        <v>3596.15384615385</v>
      </c>
      <c r="G154" s="265" t="n">
        <v>1567.92307692308</v>
      </c>
      <c r="H154" s="265" t="n">
        <v>2028.23076923077</v>
      </c>
      <c r="I154" s="265"/>
    </row>
    <row r="155" customFormat="false" ht="15" hidden="false" customHeight="false" outlineLevel="0" collapsed="false">
      <c r="A155" s="149" t="n">
        <v>8</v>
      </c>
      <c r="B155" s="140" t="n">
        <v>3</v>
      </c>
      <c r="C155" s="271" t="n">
        <v>42423</v>
      </c>
      <c r="D155" s="271"/>
      <c r="E155" s="272" t="n">
        <v>4.66666666666667</v>
      </c>
      <c r="F155" s="273" t="n">
        <v>4219.23076923077</v>
      </c>
      <c r="G155" s="273" t="n">
        <v>1915.83788828156</v>
      </c>
      <c r="H155" s="273" t="n">
        <v>2303.39288094921</v>
      </c>
      <c r="I155" s="273"/>
    </row>
    <row r="156" customFormat="false" ht="15" hidden="false" customHeight="false" outlineLevel="0" collapsed="false">
      <c r="A156" s="129" t="n">
        <v>8</v>
      </c>
      <c r="B156" s="128" t="n">
        <v>1</v>
      </c>
      <c r="C156" s="270" t="n">
        <v>42436</v>
      </c>
      <c r="D156" s="270"/>
      <c r="E156" s="263" t="n">
        <v>6</v>
      </c>
      <c r="F156" s="265" t="n">
        <v>6715.38461538462</v>
      </c>
      <c r="G156" s="265" t="n">
        <v>2140.66467513069</v>
      </c>
      <c r="H156" s="265" t="n">
        <v>4574.71994025392</v>
      </c>
      <c r="I156" s="265"/>
    </row>
    <row r="157" customFormat="false" ht="15" hidden="false" customHeight="false" outlineLevel="0" collapsed="false">
      <c r="A157" s="129" t="n">
        <v>8</v>
      </c>
      <c r="B157" s="128" t="n">
        <v>2</v>
      </c>
      <c r="C157" s="270" t="n">
        <v>42436</v>
      </c>
      <c r="D157" s="270"/>
      <c r="E157" s="263" t="n">
        <v>5.73333333333333</v>
      </c>
      <c r="F157" s="265" t="n">
        <v>5542.30769230769</v>
      </c>
      <c r="G157" s="265" t="n">
        <v>1960.08442776735</v>
      </c>
      <c r="H157" s="265" t="n">
        <v>3582.22326454034</v>
      </c>
      <c r="I157" s="265"/>
    </row>
    <row r="158" customFormat="false" ht="15" hidden="false" customHeight="false" outlineLevel="0" collapsed="false">
      <c r="A158" s="140" t="n">
        <v>8</v>
      </c>
      <c r="B158" s="140" t="n">
        <v>3</v>
      </c>
      <c r="C158" s="271" t="n">
        <v>42436</v>
      </c>
      <c r="D158" s="271"/>
      <c r="E158" s="272" t="n">
        <v>5.03333333333333</v>
      </c>
      <c r="F158" s="273" t="n">
        <v>6378</v>
      </c>
      <c r="G158" s="273" t="n">
        <v>2196.71459227468</v>
      </c>
      <c r="H158" s="273" t="n">
        <v>4181.28540772532</v>
      </c>
      <c r="I158" s="273"/>
    </row>
    <row r="159" customFormat="false" ht="15" hidden="false" customHeight="false" outlineLevel="0" collapsed="false">
      <c r="A159" s="145" t="n">
        <v>8</v>
      </c>
      <c r="B159" s="128" t="n">
        <v>1</v>
      </c>
      <c r="C159" s="270" t="n">
        <v>42464</v>
      </c>
      <c r="D159" s="270"/>
      <c r="E159" s="263" t="n">
        <v>5.83333333333333</v>
      </c>
      <c r="F159" s="265" t="n">
        <v>10950</v>
      </c>
      <c r="G159" s="265" t="n">
        <v>1738.09523809524</v>
      </c>
      <c r="H159" s="265" t="n">
        <v>7171.53209109731</v>
      </c>
      <c r="I159" s="265" t="n">
        <v>2040.37267080745</v>
      </c>
    </row>
    <row r="160" customFormat="false" ht="15" hidden="false" customHeight="false" outlineLevel="0" collapsed="false">
      <c r="A160" s="145" t="n">
        <v>8</v>
      </c>
      <c r="B160" s="128" t="n">
        <v>2</v>
      </c>
      <c r="C160" s="270" t="n">
        <v>42464</v>
      </c>
      <c r="D160" s="270"/>
      <c r="E160" s="263" t="n">
        <v>6.83333333333333</v>
      </c>
      <c r="F160" s="265" t="n">
        <v>11855</v>
      </c>
      <c r="G160" s="265" t="n">
        <v>1912.09677419355</v>
      </c>
      <c r="H160" s="265" t="n">
        <v>7807.2382133995</v>
      </c>
      <c r="I160" s="265" t="n">
        <v>2135.66501240695</v>
      </c>
    </row>
    <row r="161" customFormat="false" ht="15" hidden="false" customHeight="false" outlineLevel="0" collapsed="false">
      <c r="A161" s="149" t="n">
        <v>8</v>
      </c>
      <c r="B161" s="140" t="n">
        <v>3</v>
      </c>
      <c r="C161" s="271" t="n">
        <v>42464</v>
      </c>
      <c r="D161" s="271"/>
      <c r="E161" s="272" t="n">
        <v>5.76666666666667</v>
      </c>
      <c r="F161" s="273" t="n">
        <v>11372</v>
      </c>
      <c r="G161" s="273" t="n">
        <v>1723.30228887135</v>
      </c>
      <c r="H161" s="273" t="n">
        <v>7601.73771112865</v>
      </c>
      <c r="I161" s="273" t="n">
        <v>2046.96</v>
      </c>
    </row>
    <row r="162" customFormat="false" ht="15" hidden="false" customHeight="false" outlineLevel="0" collapsed="false">
      <c r="A162" s="145" t="n">
        <v>8</v>
      </c>
      <c r="B162" s="128" t="n">
        <v>1</v>
      </c>
      <c r="C162" s="270" t="n">
        <v>42478</v>
      </c>
      <c r="D162" s="270"/>
      <c r="E162" s="263" t="n">
        <v>1.83333333333333</v>
      </c>
      <c r="F162" s="265" t="n">
        <v>13665.3846153846</v>
      </c>
      <c r="G162" s="265" t="n">
        <v>1123.48406563882</v>
      </c>
      <c r="H162" s="265" t="n">
        <v>9995.55559035736</v>
      </c>
      <c r="I162" s="265" t="n">
        <v>2546.34495938844</v>
      </c>
    </row>
    <row r="163" customFormat="false" ht="15" hidden="false" customHeight="false" outlineLevel="0" collapsed="false">
      <c r="A163" s="145" t="n">
        <v>8</v>
      </c>
      <c r="B163" s="128" t="n">
        <v>2</v>
      </c>
      <c r="C163" s="270" t="n">
        <v>42478</v>
      </c>
      <c r="D163" s="270"/>
      <c r="E163" s="263" t="n">
        <v>1.76666666666667</v>
      </c>
      <c r="F163" s="265" t="n">
        <v>12358</v>
      </c>
      <c r="G163" s="265" t="n">
        <v>1241.34170403587</v>
      </c>
      <c r="H163" s="265" t="n">
        <v>8890.37839521971</v>
      </c>
      <c r="I163" s="265" t="n">
        <v>2226.27990074442</v>
      </c>
    </row>
    <row r="164" customFormat="false" ht="15" hidden="false" customHeight="false" outlineLevel="0" collapsed="false">
      <c r="A164" s="149" t="n">
        <v>8</v>
      </c>
      <c r="B164" s="140" t="n">
        <v>3</v>
      </c>
      <c r="C164" s="271" t="n">
        <v>42478</v>
      </c>
      <c r="D164" s="271"/>
      <c r="E164" s="272" t="n">
        <v>2.06666666666667</v>
      </c>
      <c r="F164" s="273" t="n">
        <v>13957.6923076923</v>
      </c>
      <c r="G164" s="273" t="n">
        <v>1097.07621695573</v>
      </c>
      <c r="H164" s="273" t="n">
        <v>10348.231475352</v>
      </c>
      <c r="I164" s="273" t="n">
        <v>2512.38461538462</v>
      </c>
    </row>
    <row r="165" customFormat="false" ht="15" hidden="false" customHeight="false" outlineLevel="0" collapsed="false">
      <c r="A165" s="145" t="n">
        <v>8</v>
      </c>
      <c r="B165" s="128" t="n">
        <v>1</v>
      </c>
      <c r="C165" s="274" t="n">
        <v>42551</v>
      </c>
      <c r="D165" s="274"/>
      <c r="E165" s="263" t="n">
        <v>0.766666666666667</v>
      </c>
      <c r="F165" s="265" t="n">
        <v>14864.6074645643</v>
      </c>
      <c r="G165" s="265"/>
      <c r="H165" s="265"/>
      <c r="I165" s="265"/>
    </row>
    <row r="166" customFormat="false" ht="15" hidden="false" customHeight="false" outlineLevel="0" collapsed="false">
      <c r="A166" s="145" t="n">
        <v>8</v>
      </c>
      <c r="B166" s="128" t="n">
        <v>2</v>
      </c>
      <c r="C166" s="274" t="n">
        <v>42551</v>
      </c>
      <c r="D166" s="274"/>
      <c r="E166" s="263" t="n">
        <v>0.966666666666667</v>
      </c>
      <c r="F166" s="265" t="n">
        <v>14196.2737598623</v>
      </c>
      <c r="G166" s="265"/>
      <c r="H166" s="265"/>
      <c r="I166" s="265"/>
    </row>
    <row r="167" customFormat="false" ht="15" hidden="false" customHeight="false" outlineLevel="0" collapsed="false">
      <c r="A167" s="149" t="n">
        <v>8</v>
      </c>
      <c r="B167" s="140" t="n">
        <v>3</v>
      </c>
      <c r="C167" s="275" t="n">
        <v>42551</v>
      </c>
      <c r="D167" s="275"/>
      <c r="E167" s="272" t="n">
        <v>0.666666666666667</v>
      </c>
      <c r="F167" s="273" t="n">
        <v>13373.116542539</v>
      </c>
      <c r="G167" s="273"/>
      <c r="H167" s="273"/>
      <c r="I167" s="273"/>
    </row>
    <row r="168" customFormat="false" ht="15" hidden="false" customHeight="false" outlineLevel="0" collapsed="false">
      <c r="A168" s="145" t="n">
        <v>8</v>
      </c>
      <c r="B168" s="128" t="n">
        <v>1</v>
      </c>
      <c r="C168" s="270" t="n">
        <v>42648</v>
      </c>
      <c r="D168" s="270"/>
      <c r="E168" s="263" t="n">
        <v>5.83333333333333</v>
      </c>
      <c r="F168" s="265" t="n">
        <v>12276.9230769231</v>
      </c>
      <c r="G168" s="265"/>
      <c r="H168" s="265" t="n">
        <v>6506.76923076923</v>
      </c>
      <c r="I168" s="265" t="n">
        <v>5770.15384615385</v>
      </c>
    </row>
    <row r="169" customFormat="false" ht="15" hidden="false" customHeight="false" outlineLevel="0" collapsed="false">
      <c r="A169" s="145" t="n">
        <v>8</v>
      </c>
      <c r="B169" s="128" t="n">
        <v>2</v>
      </c>
      <c r="C169" s="270" t="n">
        <v>42648</v>
      </c>
      <c r="D169" s="270"/>
      <c r="E169" s="263" t="n">
        <v>6.83333333333333</v>
      </c>
      <c r="F169" s="265" t="n">
        <v>12750</v>
      </c>
      <c r="G169" s="265"/>
      <c r="H169" s="265" t="n">
        <v>6409.4222462203</v>
      </c>
      <c r="I169" s="265" t="n">
        <v>6340.5777537797</v>
      </c>
    </row>
    <row r="170" customFormat="false" ht="15.75" hidden="false" customHeight="false" outlineLevel="0" collapsed="false">
      <c r="A170" s="147" t="n">
        <v>8</v>
      </c>
      <c r="B170" s="142" t="n">
        <v>3</v>
      </c>
      <c r="C170" s="276" t="n">
        <v>42648</v>
      </c>
      <c r="D170" s="276"/>
      <c r="E170" s="277" t="n">
        <v>5.76666666666667</v>
      </c>
      <c r="F170" s="278" t="n">
        <v>11953.8461538462</v>
      </c>
      <c r="G170" s="278"/>
      <c r="H170" s="278" t="n">
        <v>6036.23102366212</v>
      </c>
      <c r="I170" s="278" t="n">
        <v>5917.61513018404</v>
      </c>
    </row>
    <row r="171" customFormat="false" ht="15" hidden="false" customHeight="false" outlineLevel="0" collapsed="false">
      <c r="A171" s="145" t="n">
        <v>9</v>
      </c>
      <c r="B171" s="128" t="n">
        <v>1</v>
      </c>
      <c r="C171" s="270" t="n">
        <v>42395</v>
      </c>
      <c r="D171" s="270"/>
      <c r="E171" s="263" t="n">
        <v>3.7</v>
      </c>
      <c r="F171" s="265" t="n">
        <v>1700</v>
      </c>
      <c r="G171" s="265"/>
      <c r="H171" s="265"/>
      <c r="I171" s="265"/>
    </row>
    <row r="172" customFormat="false" ht="15" hidden="false" customHeight="false" outlineLevel="0" collapsed="false">
      <c r="A172" s="145" t="n">
        <v>9</v>
      </c>
      <c r="B172" s="128" t="n">
        <v>2</v>
      </c>
      <c r="C172" s="270" t="n">
        <v>42395</v>
      </c>
      <c r="D172" s="270"/>
      <c r="E172" s="263" t="n">
        <v>2.33333333333333</v>
      </c>
      <c r="F172" s="265" t="n">
        <v>1846.15384615385</v>
      </c>
      <c r="G172" s="265"/>
      <c r="H172" s="265"/>
      <c r="I172" s="265"/>
    </row>
    <row r="173" customFormat="false" ht="15" hidden="false" customHeight="false" outlineLevel="0" collapsed="false">
      <c r="A173" s="149" t="n">
        <v>9</v>
      </c>
      <c r="B173" s="140" t="n">
        <v>3</v>
      </c>
      <c r="C173" s="271" t="n">
        <v>42395</v>
      </c>
      <c r="D173" s="271"/>
      <c r="E173" s="272" t="n">
        <v>3.56666666666667</v>
      </c>
      <c r="F173" s="273" t="n">
        <v>1603.84615384615</v>
      </c>
      <c r="G173" s="273"/>
      <c r="H173" s="273"/>
      <c r="I173" s="273"/>
    </row>
    <row r="174" customFormat="false" ht="15" hidden="false" customHeight="false" outlineLevel="0" collapsed="false">
      <c r="A174" s="145" t="n">
        <v>9</v>
      </c>
      <c r="B174" s="128" t="n">
        <v>1</v>
      </c>
      <c r="C174" s="270" t="n">
        <v>42423</v>
      </c>
      <c r="D174" s="270"/>
      <c r="E174" s="263" t="n">
        <v>6.4</v>
      </c>
      <c r="F174" s="265" t="n">
        <v>5011.53846153846</v>
      </c>
      <c r="G174" s="265" t="n">
        <v>1988.5641938133</v>
      </c>
      <c r="H174" s="265" t="n">
        <v>3022.97426772516</v>
      </c>
      <c r="I174" s="265"/>
    </row>
    <row r="175" customFormat="false" ht="15" hidden="false" customHeight="false" outlineLevel="0" collapsed="false">
      <c r="A175" s="145" t="n">
        <v>9</v>
      </c>
      <c r="B175" s="128" t="n">
        <v>2</v>
      </c>
      <c r="C175" s="270" t="n">
        <v>42423</v>
      </c>
      <c r="D175" s="270"/>
      <c r="E175" s="263" t="n">
        <v>5.43333333333333</v>
      </c>
      <c r="F175" s="265" t="n">
        <v>5221</v>
      </c>
      <c r="G175" s="265" t="n">
        <v>2254.37421777222</v>
      </c>
      <c r="H175" s="265" t="n">
        <v>2966.62578222778</v>
      </c>
      <c r="I175" s="265"/>
    </row>
    <row r="176" customFormat="false" ht="15" hidden="false" customHeight="false" outlineLevel="0" collapsed="false">
      <c r="A176" s="149" t="n">
        <v>9</v>
      </c>
      <c r="B176" s="140" t="n">
        <v>3</v>
      </c>
      <c r="C176" s="271" t="n">
        <v>42423</v>
      </c>
      <c r="D176" s="271"/>
      <c r="E176" s="272" t="n">
        <v>5.36666666666667</v>
      </c>
      <c r="F176" s="273" t="n">
        <v>4511.53846153846</v>
      </c>
      <c r="G176" s="273" t="n">
        <v>2020.09184845006</v>
      </c>
      <c r="H176" s="273" t="n">
        <v>2491.4466130884</v>
      </c>
      <c r="I176" s="273"/>
    </row>
    <row r="177" customFormat="false" ht="15" hidden="false" customHeight="false" outlineLevel="0" collapsed="false">
      <c r="A177" s="129" t="n">
        <v>9</v>
      </c>
      <c r="B177" s="128" t="n">
        <v>1</v>
      </c>
      <c r="C177" s="270" t="n">
        <v>42436</v>
      </c>
      <c r="D177" s="270"/>
      <c r="E177" s="263" t="n">
        <v>7.6</v>
      </c>
      <c r="F177" s="265" t="n">
        <v>6090</v>
      </c>
      <c r="G177" s="265" t="n">
        <v>1813.56617647059</v>
      </c>
      <c r="H177" s="265" t="n">
        <v>4276.43382352941</v>
      </c>
      <c r="I177" s="265"/>
    </row>
    <row r="178" customFormat="false" ht="15" hidden="false" customHeight="false" outlineLevel="0" collapsed="false">
      <c r="A178" s="129" t="n">
        <v>9</v>
      </c>
      <c r="B178" s="128" t="n">
        <v>2</v>
      </c>
      <c r="C178" s="270" t="n">
        <v>42436</v>
      </c>
      <c r="D178" s="270"/>
      <c r="E178" s="263" t="n">
        <v>5.9</v>
      </c>
      <c r="F178" s="265" t="n">
        <v>5992.30769230769</v>
      </c>
      <c r="G178" s="265" t="n">
        <v>2286.65738484743</v>
      </c>
      <c r="H178" s="265" t="n">
        <v>3705.65030746026</v>
      </c>
      <c r="I178" s="265"/>
    </row>
    <row r="179" customFormat="false" ht="15" hidden="false" customHeight="false" outlineLevel="0" collapsed="false">
      <c r="A179" s="140" t="n">
        <v>9</v>
      </c>
      <c r="B179" s="140" t="n">
        <v>3</v>
      </c>
      <c r="C179" s="271" t="n">
        <v>42436</v>
      </c>
      <c r="D179" s="271"/>
      <c r="E179" s="272" t="n">
        <v>5.36666666666667</v>
      </c>
      <c r="F179" s="273" t="n">
        <v>5676</v>
      </c>
      <c r="G179" s="273" t="n">
        <v>1818.16585365854</v>
      </c>
      <c r="H179" s="273" t="n">
        <v>3857.83414634146</v>
      </c>
      <c r="I179" s="273"/>
    </row>
    <row r="180" customFormat="false" ht="15" hidden="false" customHeight="false" outlineLevel="0" collapsed="false">
      <c r="A180" s="145" t="n">
        <v>9</v>
      </c>
      <c r="B180" s="128" t="n">
        <v>1</v>
      </c>
      <c r="C180" s="270" t="n">
        <v>42464</v>
      </c>
      <c r="D180" s="270"/>
      <c r="E180" s="263" t="n">
        <v>7.53333333333333</v>
      </c>
      <c r="F180" s="265" t="n">
        <v>11338.4615384615</v>
      </c>
      <c r="G180" s="265" t="n">
        <v>2162.29034123771</v>
      </c>
      <c r="H180" s="265" t="n">
        <v>7153.38345864661</v>
      </c>
      <c r="I180" s="265" t="n">
        <v>2022.78773857721</v>
      </c>
    </row>
    <row r="181" customFormat="false" ht="15" hidden="false" customHeight="false" outlineLevel="0" collapsed="false">
      <c r="A181" s="145" t="n">
        <v>9</v>
      </c>
      <c r="B181" s="128" t="n">
        <v>2</v>
      </c>
      <c r="C181" s="270" t="n">
        <v>42464</v>
      </c>
      <c r="D181" s="270"/>
      <c r="E181" s="263" t="n">
        <v>6.56666666666667</v>
      </c>
      <c r="F181" s="265" t="n">
        <v>8911.53846153846</v>
      </c>
      <c r="G181" s="265" t="n">
        <v>1782.30769230769</v>
      </c>
      <c r="H181" s="265" t="n">
        <v>5648.56556889787</v>
      </c>
      <c r="I181" s="265" t="n">
        <v>1480.6652003329</v>
      </c>
    </row>
    <row r="182" customFormat="false" ht="15" hidden="false" customHeight="false" outlineLevel="0" collapsed="false">
      <c r="A182" s="149" t="n">
        <v>9</v>
      </c>
      <c r="B182" s="140" t="n">
        <v>3</v>
      </c>
      <c r="C182" s="271" t="n">
        <v>42464</v>
      </c>
      <c r="D182" s="271"/>
      <c r="E182" s="272" t="n">
        <v>6.6</v>
      </c>
      <c r="F182" s="273" t="n">
        <v>9276.92307692308</v>
      </c>
      <c r="G182" s="273" t="n">
        <v>1658.44434894714</v>
      </c>
      <c r="H182" s="273" t="n">
        <v>5948.63257412978</v>
      </c>
      <c r="I182" s="273" t="n">
        <v>1669.84615384615</v>
      </c>
    </row>
    <row r="183" customFormat="false" ht="15" hidden="false" customHeight="false" outlineLevel="0" collapsed="false">
      <c r="A183" s="145" t="n">
        <v>9</v>
      </c>
      <c r="B183" s="128" t="n">
        <v>1</v>
      </c>
      <c r="C183" s="270" t="n">
        <v>42478</v>
      </c>
      <c r="D183" s="270"/>
      <c r="E183" s="263" t="n">
        <v>2.36666666666667</v>
      </c>
      <c r="F183" s="265" t="n">
        <v>13103.8461538462</v>
      </c>
      <c r="G183" s="265" t="n">
        <v>1604.01595060458</v>
      </c>
      <c r="H183" s="265" t="n">
        <v>9162.09688392931</v>
      </c>
      <c r="I183" s="265" t="n">
        <v>2337.73331931227</v>
      </c>
    </row>
    <row r="184" customFormat="false" ht="15" hidden="false" customHeight="false" outlineLevel="0" collapsed="false">
      <c r="A184" s="145" t="n">
        <v>9</v>
      </c>
      <c r="B184" s="128" t="n">
        <v>2</v>
      </c>
      <c r="C184" s="270" t="n">
        <v>42478</v>
      </c>
      <c r="D184" s="270"/>
      <c r="E184" s="263" t="n">
        <v>2.18</v>
      </c>
      <c r="F184" s="265" t="n">
        <v>15442.3076923077</v>
      </c>
      <c r="G184" s="265" t="n">
        <v>2225.50904977376</v>
      </c>
      <c r="H184" s="265" t="n">
        <v>10651.0365452803</v>
      </c>
      <c r="I184" s="265" t="n">
        <v>2565.7620972536</v>
      </c>
    </row>
    <row r="185" customFormat="false" ht="15" hidden="false" customHeight="false" outlineLevel="0" collapsed="false">
      <c r="A185" s="149" t="n">
        <v>9</v>
      </c>
      <c r="B185" s="140" t="n">
        <v>3</v>
      </c>
      <c r="C185" s="271" t="n">
        <v>42478</v>
      </c>
      <c r="D185" s="271"/>
      <c r="E185" s="272" t="n">
        <v>2.53333333333333</v>
      </c>
      <c r="F185" s="273" t="n">
        <v>12973.0769230769</v>
      </c>
      <c r="G185" s="273" t="n">
        <v>1619.37292136037</v>
      </c>
      <c r="H185" s="273" t="n">
        <v>9018.55015556271</v>
      </c>
      <c r="I185" s="273" t="n">
        <v>2335.15384615385</v>
      </c>
    </row>
    <row r="186" customFormat="false" ht="15" hidden="false" customHeight="false" outlineLevel="0" collapsed="false">
      <c r="A186" s="145" t="n">
        <v>9</v>
      </c>
      <c r="B186" s="128" t="n">
        <v>1</v>
      </c>
      <c r="C186" s="274" t="n">
        <v>42551</v>
      </c>
      <c r="D186" s="274"/>
      <c r="E186" s="263" t="n">
        <v>0.966666666666667</v>
      </c>
      <c r="F186" s="265" t="n">
        <v>12155.3366301807</v>
      </c>
      <c r="G186" s="265"/>
      <c r="H186" s="265"/>
      <c r="I186" s="265"/>
    </row>
    <row r="187" customFormat="false" ht="15" hidden="false" customHeight="false" outlineLevel="0" collapsed="false">
      <c r="A187" s="145" t="n">
        <v>9</v>
      </c>
      <c r="B187" s="128" t="n">
        <v>2</v>
      </c>
      <c r="C187" s="274" t="n">
        <v>42551</v>
      </c>
      <c r="D187" s="274"/>
      <c r="E187" s="263" t="n">
        <v>0.966666666666667</v>
      </c>
      <c r="F187" s="265" t="n">
        <v>13284.0972090994</v>
      </c>
      <c r="G187" s="265"/>
      <c r="H187" s="265"/>
      <c r="I187" s="265"/>
    </row>
    <row r="188" customFormat="false" ht="15" hidden="false" customHeight="false" outlineLevel="0" collapsed="false">
      <c r="A188" s="149" t="n">
        <v>9</v>
      </c>
      <c r="B188" s="140" t="n">
        <v>3</v>
      </c>
      <c r="C188" s="275" t="n">
        <v>42551</v>
      </c>
      <c r="D188" s="275"/>
      <c r="E188" s="272" t="n">
        <v>0.666666666666667</v>
      </c>
      <c r="F188" s="273" t="n">
        <v>11699.9212350138</v>
      </c>
      <c r="G188" s="273"/>
      <c r="H188" s="273"/>
      <c r="I188" s="273"/>
    </row>
    <row r="189" customFormat="false" ht="15" hidden="false" customHeight="false" outlineLevel="0" collapsed="false">
      <c r="A189" s="145" t="n">
        <v>9</v>
      </c>
      <c r="B189" s="128" t="n">
        <v>1</v>
      </c>
      <c r="C189" s="270" t="n">
        <v>42648</v>
      </c>
      <c r="D189" s="270"/>
      <c r="E189" s="263" t="n">
        <v>1.8</v>
      </c>
      <c r="F189" s="265" t="n">
        <v>10773.0769230769</v>
      </c>
      <c r="G189" s="265"/>
      <c r="H189" s="265" t="n">
        <v>6090.37948717949</v>
      </c>
      <c r="I189" s="265" t="n">
        <v>4682.69743589744</v>
      </c>
    </row>
    <row r="190" customFormat="false" ht="15" hidden="false" customHeight="false" outlineLevel="0" collapsed="false">
      <c r="A190" s="145" t="n">
        <v>9</v>
      </c>
      <c r="B190" s="128" t="n">
        <v>2</v>
      </c>
      <c r="C190" s="270" t="n">
        <v>42648</v>
      </c>
      <c r="D190" s="270"/>
      <c r="E190" s="263" t="n">
        <v>1.26666666666667</v>
      </c>
      <c r="F190" s="265" t="n">
        <v>11957.6923076923</v>
      </c>
      <c r="G190" s="265"/>
      <c r="H190" s="265" t="n">
        <v>6099.63092463093</v>
      </c>
      <c r="I190" s="265" t="n">
        <v>5858.06138306138</v>
      </c>
    </row>
    <row r="191" customFormat="false" ht="15.75" hidden="false" customHeight="false" outlineLevel="0" collapsed="false">
      <c r="A191" s="147" t="n">
        <v>9</v>
      </c>
      <c r="B191" s="142" t="n">
        <v>3</v>
      </c>
      <c r="C191" s="276" t="n">
        <v>42648</v>
      </c>
      <c r="D191" s="276"/>
      <c r="E191" s="277" t="n">
        <v>1.73333333333333</v>
      </c>
      <c r="F191" s="278" t="n">
        <v>11873.0769230769</v>
      </c>
      <c r="G191" s="278"/>
      <c r="H191" s="278" t="n">
        <v>5994.24478923264</v>
      </c>
      <c r="I191" s="278" t="n">
        <v>5878.83213384429</v>
      </c>
    </row>
    <row r="192" customFormat="false" ht="15" hidden="false" customHeight="false" outlineLevel="0" collapsed="false">
      <c r="A192" s="145" t="n">
        <v>10</v>
      </c>
      <c r="B192" s="128" t="n">
        <v>1</v>
      </c>
      <c r="C192" s="270" t="n">
        <v>42395</v>
      </c>
      <c r="D192" s="270"/>
      <c r="E192" s="263" t="n">
        <v>3.43333333333333</v>
      </c>
      <c r="F192" s="265" t="n">
        <v>1592.30769230769</v>
      </c>
      <c r="G192" s="265"/>
      <c r="H192" s="265"/>
      <c r="I192" s="265"/>
    </row>
    <row r="193" customFormat="false" ht="15" hidden="false" customHeight="false" outlineLevel="0" collapsed="false">
      <c r="A193" s="145" t="n">
        <v>10</v>
      </c>
      <c r="B193" s="128" t="n">
        <v>2</v>
      </c>
      <c r="C193" s="270" t="n">
        <v>42395</v>
      </c>
      <c r="D193" s="270"/>
      <c r="E193" s="263" t="n">
        <v>2.1</v>
      </c>
      <c r="F193" s="265" t="n">
        <v>1250</v>
      </c>
      <c r="G193" s="265"/>
      <c r="H193" s="265"/>
      <c r="I193" s="265"/>
    </row>
    <row r="194" customFormat="false" ht="15" hidden="false" customHeight="false" outlineLevel="0" collapsed="false">
      <c r="A194" s="149" t="n">
        <v>10</v>
      </c>
      <c r="B194" s="140" t="n">
        <v>3</v>
      </c>
      <c r="C194" s="271" t="n">
        <v>42395</v>
      </c>
      <c r="D194" s="271"/>
      <c r="E194" s="272" t="n">
        <v>2.18</v>
      </c>
      <c r="F194" s="273" t="n">
        <v>1201</v>
      </c>
      <c r="G194" s="273"/>
      <c r="H194" s="273"/>
      <c r="I194" s="273"/>
    </row>
    <row r="195" customFormat="false" ht="15" hidden="false" customHeight="false" outlineLevel="0" collapsed="false">
      <c r="A195" s="145" t="n">
        <v>10</v>
      </c>
      <c r="B195" s="128" t="n">
        <v>1</v>
      </c>
      <c r="C195" s="270" t="n">
        <v>42423</v>
      </c>
      <c r="D195" s="270"/>
      <c r="E195" s="263" t="n">
        <v>5.26666666666667</v>
      </c>
      <c r="F195" s="265" t="n">
        <v>3734.61538461538</v>
      </c>
      <c r="G195" s="265" t="n">
        <v>1845.59481216458</v>
      </c>
      <c r="H195" s="265" t="n">
        <v>1889.02057245081</v>
      </c>
      <c r="I195" s="265"/>
    </row>
    <row r="196" customFormat="false" ht="15" hidden="false" customHeight="false" outlineLevel="0" collapsed="false">
      <c r="A196" s="145" t="n">
        <v>10</v>
      </c>
      <c r="B196" s="128" t="n">
        <v>2</v>
      </c>
      <c r="C196" s="270" t="n">
        <v>42423</v>
      </c>
      <c r="D196" s="270"/>
      <c r="E196" s="263" t="n">
        <v>4.46666666666667</v>
      </c>
      <c r="F196" s="265" t="n">
        <v>3538.46153846154</v>
      </c>
      <c r="G196" s="265" t="n">
        <v>1893.51557533376</v>
      </c>
      <c r="H196" s="265" t="n">
        <v>1644.94596312778</v>
      </c>
      <c r="I196" s="265"/>
    </row>
    <row r="197" customFormat="false" ht="15" hidden="false" customHeight="false" outlineLevel="0" collapsed="false">
      <c r="A197" s="149" t="n">
        <v>10</v>
      </c>
      <c r="B197" s="140" t="n">
        <v>3</v>
      </c>
      <c r="C197" s="271" t="n">
        <v>42423</v>
      </c>
      <c r="D197" s="271"/>
      <c r="E197" s="272" t="n">
        <v>4.17</v>
      </c>
      <c r="F197" s="273" t="n">
        <v>2753.84615384615</v>
      </c>
      <c r="G197" s="273" t="n">
        <v>1514.61538461538</v>
      </c>
      <c r="H197" s="273" t="n">
        <v>1239.23076923077</v>
      </c>
      <c r="I197" s="273"/>
    </row>
    <row r="198" customFormat="false" ht="15" hidden="false" customHeight="false" outlineLevel="0" collapsed="false">
      <c r="A198" s="129" t="n">
        <v>10</v>
      </c>
      <c r="B198" s="128" t="n">
        <v>1</v>
      </c>
      <c r="C198" s="270" t="n">
        <v>42436</v>
      </c>
      <c r="D198" s="270"/>
      <c r="E198" s="263" t="n">
        <v>6.6</v>
      </c>
      <c r="F198" s="265" t="n">
        <v>5184.61538461538</v>
      </c>
      <c r="G198" s="265" t="n">
        <v>2117.05128205128</v>
      </c>
      <c r="H198" s="265" t="n">
        <v>3067.5641025641</v>
      </c>
      <c r="I198" s="265"/>
    </row>
    <row r="199" customFormat="false" ht="15" hidden="false" customHeight="false" outlineLevel="0" collapsed="false">
      <c r="A199" s="129" t="n">
        <v>10</v>
      </c>
      <c r="B199" s="128" t="n">
        <v>2</v>
      </c>
      <c r="C199" s="270" t="n">
        <v>42436</v>
      </c>
      <c r="D199" s="270"/>
      <c r="E199" s="263" t="n">
        <v>5.3</v>
      </c>
      <c r="F199" s="265" t="n">
        <v>5326.92307692308</v>
      </c>
      <c r="G199" s="265" t="n">
        <v>2016.66826324361</v>
      </c>
      <c r="H199" s="265" t="n">
        <v>3310.25481367947</v>
      </c>
      <c r="I199" s="265"/>
    </row>
    <row r="200" customFormat="false" ht="15" hidden="false" customHeight="false" outlineLevel="0" collapsed="false">
      <c r="A200" s="140" t="n">
        <v>10</v>
      </c>
      <c r="B200" s="140" t="n">
        <v>3</v>
      </c>
      <c r="C200" s="271" t="n">
        <v>42436</v>
      </c>
      <c r="D200" s="271"/>
      <c r="E200" s="272" t="n">
        <v>5.61</v>
      </c>
      <c r="F200" s="273" t="n">
        <v>4946.15384615385</v>
      </c>
      <c r="G200" s="273" t="n">
        <v>2126.84615384615</v>
      </c>
      <c r="H200" s="273" t="n">
        <v>2819.30769230769</v>
      </c>
      <c r="I200" s="273"/>
    </row>
    <row r="201" customFormat="false" ht="15" hidden="false" customHeight="false" outlineLevel="0" collapsed="false">
      <c r="A201" s="145" t="n">
        <v>10</v>
      </c>
      <c r="B201" s="128" t="n">
        <v>1</v>
      </c>
      <c r="C201" s="270" t="n">
        <v>42464</v>
      </c>
      <c r="D201" s="270"/>
      <c r="E201" s="263" t="n">
        <v>8.16666666666667</v>
      </c>
      <c r="F201" s="265" t="n">
        <v>10665.3846153846</v>
      </c>
      <c r="G201" s="265" t="n">
        <v>2093.26633631269</v>
      </c>
      <c r="H201" s="265" t="n">
        <v>6446.74663085259</v>
      </c>
      <c r="I201" s="265" t="n">
        <v>2125.37164821933</v>
      </c>
    </row>
    <row r="202" customFormat="false" ht="15" hidden="false" customHeight="false" outlineLevel="0" collapsed="false">
      <c r="A202" s="145" t="n">
        <v>10</v>
      </c>
      <c r="B202" s="128" t="n">
        <v>2</v>
      </c>
      <c r="C202" s="270" t="n">
        <v>42464</v>
      </c>
      <c r="D202" s="270"/>
      <c r="E202" s="263" t="n">
        <v>7.9</v>
      </c>
      <c r="F202" s="265" t="n">
        <v>11334.6153846154</v>
      </c>
      <c r="G202" s="265" t="n">
        <v>2434.67835373533</v>
      </c>
      <c r="H202" s="265" t="n">
        <v>6598.86907460581</v>
      </c>
      <c r="I202" s="265" t="n">
        <v>2301.06795627424</v>
      </c>
    </row>
    <row r="203" customFormat="false" ht="15" hidden="false" customHeight="false" outlineLevel="0" collapsed="false">
      <c r="A203" s="149" t="n">
        <v>10</v>
      </c>
      <c r="B203" s="140" t="n">
        <v>3</v>
      </c>
      <c r="C203" s="271" t="n">
        <v>42464</v>
      </c>
      <c r="D203" s="271"/>
      <c r="E203" s="272" t="n">
        <v>5.8</v>
      </c>
      <c r="F203" s="273" t="n">
        <v>10315.3846153846</v>
      </c>
      <c r="G203" s="273" t="n">
        <v>2269.38461538462</v>
      </c>
      <c r="H203" s="273" t="n">
        <v>6001.09996611318</v>
      </c>
      <c r="I203" s="273" t="n">
        <v>2044.90003388682</v>
      </c>
    </row>
    <row r="204" customFormat="false" ht="15" hidden="false" customHeight="false" outlineLevel="0" collapsed="false">
      <c r="A204" s="145" t="n">
        <v>10</v>
      </c>
      <c r="B204" s="128" t="n">
        <v>1</v>
      </c>
      <c r="C204" s="270" t="n">
        <v>42478</v>
      </c>
      <c r="D204" s="270"/>
      <c r="E204" s="263" t="n">
        <v>2.06666666666667</v>
      </c>
      <c r="F204" s="265" t="n">
        <v>15530.7692307692</v>
      </c>
      <c r="G204" s="265" t="n">
        <v>1772.87152100236</v>
      </c>
      <c r="H204" s="265" t="n">
        <v>10662.964166489</v>
      </c>
      <c r="I204" s="265" t="n">
        <v>3094.93354327791</v>
      </c>
    </row>
    <row r="205" customFormat="false" ht="15" hidden="false" customHeight="false" outlineLevel="0" collapsed="false">
      <c r="A205" s="145" t="n">
        <v>10</v>
      </c>
      <c r="B205" s="128" t="n">
        <v>2</v>
      </c>
      <c r="C205" s="270" t="n">
        <v>42478</v>
      </c>
      <c r="D205" s="270"/>
      <c r="E205" s="263" t="n">
        <v>1.86666666666667</v>
      </c>
      <c r="F205" s="265" t="n">
        <v>12200</v>
      </c>
      <c r="G205" s="265" t="n">
        <v>1164.50410141685</v>
      </c>
      <c r="H205" s="265" t="n">
        <v>8558.74409766632</v>
      </c>
      <c r="I205" s="265" t="n">
        <v>2476.75180091683</v>
      </c>
    </row>
    <row r="206" customFormat="false" ht="15" hidden="false" customHeight="false" outlineLevel="0" collapsed="false">
      <c r="A206" s="149" t="n">
        <v>10</v>
      </c>
      <c r="B206" s="140" t="n">
        <v>3</v>
      </c>
      <c r="C206" s="271" t="n">
        <v>42478</v>
      </c>
      <c r="D206" s="271"/>
      <c r="E206" s="272" t="n">
        <v>1.93333333333333</v>
      </c>
      <c r="F206" s="273" t="n">
        <v>17100</v>
      </c>
      <c r="G206" s="273" t="n">
        <v>2223</v>
      </c>
      <c r="H206" s="273" t="n">
        <v>11487.1321585903</v>
      </c>
      <c r="I206" s="273" t="n">
        <v>3389.86784140969</v>
      </c>
    </row>
    <row r="207" customFormat="false" ht="15" hidden="false" customHeight="false" outlineLevel="0" collapsed="false">
      <c r="A207" s="145" t="n">
        <v>10</v>
      </c>
      <c r="B207" s="128" t="n">
        <v>1</v>
      </c>
      <c r="C207" s="274" t="n">
        <v>42551</v>
      </c>
      <c r="D207" s="274"/>
      <c r="E207" s="263" t="n">
        <v>1.1</v>
      </c>
      <c r="F207" s="265" t="n">
        <v>12846.9274389011</v>
      </c>
      <c r="G207" s="265"/>
      <c r="H207" s="265"/>
      <c r="I207" s="265"/>
    </row>
    <row r="208" customFormat="false" ht="15" hidden="false" customHeight="false" outlineLevel="0" collapsed="false">
      <c r="A208" s="145" t="n">
        <v>10</v>
      </c>
      <c r="B208" s="128" t="n">
        <v>2</v>
      </c>
      <c r="C208" s="274" t="n">
        <v>42551</v>
      </c>
      <c r="D208" s="274"/>
      <c r="E208" s="263" t="n">
        <v>0.733333333333334</v>
      </c>
      <c r="F208" s="265" t="n">
        <v>11582.0627502222</v>
      </c>
      <c r="G208" s="265"/>
      <c r="H208" s="265"/>
      <c r="I208" s="265"/>
    </row>
    <row r="209" customFormat="false" ht="15" hidden="false" customHeight="false" outlineLevel="0" collapsed="false">
      <c r="A209" s="149" t="n">
        <v>10</v>
      </c>
      <c r="B209" s="140" t="n">
        <v>3</v>
      </c>
      <c r="C209" s="275" t="n">
        <v>42551</v>
      </c>
      <c r="D209" s="275"/>
      <c r="E209" s="272" t="n">
        <v>0.566666666666667</v>
      </c>
      <c r="F209" s="273" t="n">
        <v>12442.3517780623</v>
      </c>
      <c r="G209" s="273"/>
      <c r="H209" s="273"/>
      <c r="I209" s="273"/>
    </row>
    <row r="210" customFormat="false" ht="15" hidden="false" customHeight="false" outlineLevel="0" collapsed="false">
      <c r="A210" s="145" t="n">
        <v>10</v>
      </c>
      <c r="B210" s="128" t="n">
        <v>1</v>
      </c>
      <c r="C210" s="270" t="n">
        <v>42648</v>
      </c>
      <c r="D210" s="270"/>
      <c r="E210" s="263" t="n">
        <v>2.06666666666667</v>
      </c>
      <c r="F210" s="265" t="n">
        <v>11688.4615384615</v>
      </c>
      <c r="G210" s="265"/>
      <c r="H210" s="265" t="n">
        <v>6093.43455718972</v>
      </c>
      <c r="I210" s="265" t="n">
        <v>5595.02698127182</v>
      </c>
    </row>
    <row r="211" customFormat="false" ht="15" hidden="false" customHeight="false" outlineLevel="0" collapsed="false">
      <c r="A211" s="145" t="n">
        <v>10</v>
      </c>
      <c r="B211" s="128" t="n">
        <v>2</v>
      </c>
      <c r="C211" s="270" t="n">
        <v>42648</v>
      </c>
      <c r="D211" s="270"/>
      <c r="E211" s="263" t="n">
        <v>1.86666666666667</v>
      </c>
      <c r="F211" s="265" t="n">
        <v>10696.1538461538</v>
      </c>
      <c r="G211" s="265"/>
      <c r="H211" s="265" t="n">
        <v>5241.11538461539</v>
      </c>
      <c r="I211" s="265" t="n">
        <v>5455.03846153846</v>
      </c>
    </row>
    <row r="212" customFormat="false" ht="15.75" hidden="false" customHeight="false" outlineLevel="0" collapsed="false">
      <c r="A212" s="147" t="n">
        <v>10</v>
      </c>
      <c r="B212" s="142" t="n">
        <v>3</v>
      </c>
      <c r="C212" s="276" t="n">
        <v>42648</v>
      </c>
      <c r="D212" s="276"/>
      <c r="E212" s="277" t="n">
        <v>1.93333333333333</v>
      </c>
      <c r="F212" s="278" t="n">
        <v>12847</v>
      </c>
      <c r="G212" s="278"/>
      <c r="H212" s="278" t="n">
        <v>6536.43313798615</v>
      </c>
      <c r="I212" s="278" t="n">
        <v>6310.56686201385</v>
      </c>
    </row>
    <row r="213" customFormat="false" ht="15" hidden="false" customHeight="false" outlineLevel="0" collapsed="false">
      <c r="A213" s="145" t="n">
        <v>11</v>
      </c>
      <c r="B213" s="128" t="n">
        <v>1</v>
      </c>
      <c r="C213" s="270" t="n">
        <v>42395</v>
      </c>
      <c r="D213" s="270"/>
      <c r="E213" s="263" t="n">
        <v>2.76666666666667</v>
      </c>
      <c r="F213" s="265" t="n">
        <v>1769.23076923077</v>
      </c>
      <c r="G213" s="265"/>
      <c r="H213" s="265"/>
      <c r="I213" s="265"/>
    </row>
    <row r="214" customFormat="false" ht="15" hidden="false" customHeight="false" outlineLevel="0" collapsed="false">
      <c r="A214" s="145" t="n">
        <v>11</v>
      </c>
      <c r="B214" s="128" t="n">
        <v>2</v>
      </c>
      <c r="C214" s="270" t="n">
        <v>42395</v>
      </c>
      <c r="D214" s="270"/>
      <c r="E214" s="263" t="n">
        <v>3.22</v>
      </c>
      <c r="F214" s="265" t="n">
        <v>1903.84615384615</v>
      </c>
      <c r="G214" s="265"/>
      <c r="H214" s="265"/>
      <c r="I214" s="265"/>
    </row>
    <row r="215" customFormat="false" ht="15" hidden="false" customHeight="false" outlineLevel="0" collapsed="false">
      <c r="A215" s="149" t="n">
        <v>11</v>
      </c>
      <c r="B215" s="140" t="n">
        <v>3</v>
      </c>
      <c r="C215" s="271" t="n">
        <v>42395</v>
      </c>
      <c r="D215" s="271"/>
      <c r="E215" s="272" t="n">
        <v>3.06666666666667</v>
      </c>
      <c r="F215" s="273" t="n">
        <v>1815.38461538462</v>
      </c>
      <c r="G215" s="273"/>
      <c r="H215" s="273"/>
      <c r="I215" s="273"/>
    </row>
    <row r="216" customFormat="false" ht="15" hidden="false" customHeight="false" outlineLevel="0" collapsed="false">
      <c r="A216" s="145" t="n">
        <v>11</v>
      </c>
      <c r="B216" s="128" t="n">
        <v>1</v>
      </c>
      <c r="C216" s="270" t="n">
        <v>42423</v>
      </c>
      <c r="D216" s="270"/>
      <c r="E216" s="263" t="n">
        <v>6.8</v>
      </c>
      <c r="F216" s="265" t="n">
        <v>4592.30769230769</v>
      </c>
      <c r="G216" s="265" t="n">
        <v>2296.15384615385</v>
      </c>
      <c r="H216" s="265" t="n">
        <v>2296.15384615385</v>
      </c>
      <c r="I216" s="265"/>
    </row>
    <row r="217" customFormat="false" ht="15" hidden="false" customHeight="false" outlineLevel="0" collapsed="false">
      <c r="A217" s="145" t="n">
        <v>11</v>
      </c>
      <c r="B217" s="128" t="n">
        <v>2</v>
      </c>
      <c r="C217" s="270" t="n">
        <v>42423</v>
      </c>
      <c r="D217" s="270"/>
      <c r="E217" s="263" t="n">
        <v>6.79</v>
      </c>
      <c r="F217" s="265" t="n">
        <v>4238.46153846154</v>
      </c>
      <c r="G217" s="265" t="n">
        <v>2079.7419971333</v>
      </c>
      <c r="H217" s="265" t="n">
        <v>2158.71954132824</v>
      </c>
      <c r="I217" s="265"/>
    </row>
    <row r="218" customFormat="false" ht="15" hidden="false" customHeight="false" outlineLevel="0" collapsed="false">
      <c r="A218" s="149" t="n">
        <v>11</v>
      </c>
      <c r="B218" s="140" t="n">
        <v>3</v>
      </c>
      <c r="C218" s="271" t="n">
        <v>42423</v>
      </c>
      <c r="D218" s="271"/>
      <c r="E218" s="272" t="n">
        <v>5.96666666666667</v>
      </c>
      <c r="F218" s="273" t="n">
        <v>3569.23076923077</v>
      </c>
      <c r="G218" s="273" t="n">
        <v>1805.03432494279</v>
      </c>
      <c r="H218" s="273" t="n">
        <v>1764.19644428798</v>
      </c>
      <c r="I218" s="273"/>
    </row>
    <row r="219" customFormat="false" ht="15" hidden="false" customHeight="false" outlineLevel="0" collapsed="false">
      <c r="A219" s="129" t="n">
        <v>11</v>
      </c>
      <c r="B219" s="128" t="n">
        <v>1</v>
      </c>
      <c r="C219" s="270" t="n">
        <v>42436</v>
      </c>
      <c r="D219" s="270"/>
      <c r="E219" s="263" t="n">
        <v>7.86666666666667</v>
      </c>
      <c r="F219" s="265" t="n">
        <v>6015.38461538462</v>
      </c>
      <c r="G219" s="265" t="n">
        <v>2739.28931960428</v>
      </c>
      <c r="H219" s="265" t="n">
        <v>3276.09529578033</v>
      </c>
      <c r="I219" s="265"/>
    </row>
    <row r="220" customFormat="false" ht="15" hidden="false" customHeight="false" outlineLevel="0" collapsed="false">
      <c r="A220" s="129" t="n">
        <v>11</v>
      </c>
      <c r="B220" s="128" t="n">
        <v>2</v>
      </c>
      <c r="C220" s="270" t="n">
        <v>42436</v>
      </c>
      <c r="D220" s="270"/>
      <c r="E220" s="263" t="n">
        <v>6</v>
      </c>
      <c r="F220" s="265" t="n">
        <v>5853.84615384615</v>
      </c>
      <c r="G220" s="265" t="n">
        <v>2372.95740982182</v>
      </c>
      <c r="H220" s="265" t="n">
        <v>3480.88874402434</v>
      </c>
      <c r="I220" s="265"/>
    </row>
    <row r="221" customFormat="false" ht="15" hidden="false" customHeight="false" outlineLevel="0" collapsed="false">
      <c r="A221" s="140" t="n">
        <v>11</v>
      </c>
      <c r="B221" s="140" t="n">
        <v>3</v>
      </c>
      <c r="C221" s="271" t="n">
        <v>42436</v>
      </c>
      <c r="D221" s="271"/>
      <c r="E221" s="272" t="n">
        <v>6.13333333333333</v>
      </c>
      <c r="F221" s="273" t="n">
        <v>5396.15384615385</v>
      </c>
      <c r="G221" s="273" t="n">
        <v>2113.37617995581</v>
      </c>
      <c r="H221" s="273" t="n">
        <v>3282.77766619803</v>
      </c>
      <c r="I221" s="273"/>
    </row>
    <row r="222" customFormat="false" ht="15" hidden="false" customHeight="false" outlineLevel="0" collapsed="false">
      <c r="A222" s="145" t="n">
        <v>11</v>
      </c>
      <c r="B222" s="128" t="n">
        <v>1</v>
      </c>
      <c r="C222" s="270" t="n">
        <v>42464</v>
      </c>
      <c r="D222" s="270"/>
      <c r="E222" s="263" t="n">
        <v>9.6</v>
      </c>
      <c r="F222" s="265" t="n">
        <v>15980.7692307692</v>
      </c>
      <c r="G222" s="265" t="n">
        <v>3021.30954384784</v>
      </c>
      <c r="H222" s="265" t="n">
        <v>10085.0193570106</v>
      </c>
      <c r="I222" s="265" t="n">
        <v>2874.44032991079</v>
      </c>
    </row>
    <row r="223" customFormat="false" ht="15" hidden="false" customHeight="false" outlineLevel="0" collapsed="false">
      <c r="A223" s="145" t="n">
        <v>11</v>
      </c>
      <c r="B223" s="128" t="n">
        <v>2</v>
      </c>
      <c r="C223" s="270" t="n">
        <v>42464</v>
      </c>
      <c r="D223" s="270"/>
      <c r="E223" s="263" t="n">
        <v>7.63333333333333</v>
      </c>
      <c r="F223" s="265" t="n">
        <v>12323.0769230769</v>
      </c>
      <c r="G223" s="265" t="n">
        <v>2361.04975564705</v>
      </c>
      <c r="H223" s="265" t="n">
        <v>7748.928310309</v>
      </c>
      <c r="I223" s="265" t="n">
        <v>2213.09885712087</v>
      </c>
    </row>
    <row r="224" customFormat="false" ht="15" hidden="false" customHeight="false" outlineLevel="0" collapsed="false">
      <c r="A224" s="149" t="n">
        <v>11</v>
      </c>
      <c r="B224" s="140" t="n">
        <v>3</v>
      </c>
      <c r="C224" s="271" t="n">
        <v>42464</v>
      </c>
      <c r="D224" s="271"/>
      <c r="E224" s="272" t="n">
        <v>7.96666666666667</v>
      </c>
      <c r="F224" s="273" t="n">
        <v>11215.3846153846</v>
      </c>
      <c r="G224" s="273" t="n">
        <v>2338.68348045397</v>
      </c>
      <c r="H224" s="273" t="n">
        <v>6839.54602774275</v>
      </c>
      <c r="I224" s="273" t="n">
        <v>2037.15510718789</v>
      </c>
    </row>
    <row r="225" customFormat="false" ht="15" hidden="false" customHeight="false" outlineLevel="0" collapsed="false">
      <c r="A225" s="145" t="n">
        <v>11</v>
      </c>
      <c r="B225" s="128" t="n">
        <v>1</v>
      </c>
      <c r="C225" s="270" t="n">
        <v>42478</v>
      </c>
      <c r="D225" s="270"/>
      <c r="E225" s="263" t="n">
        <v>2.94</v>
      </c>
      <c r="F225" s="265" t="n">
        <v>12657.6923076923</v>
      </c>
      <c r="G225" s="265" t="n">
        <v>1728.51523858872</v>
      </c>
      <c r="H225" s="265" t="n">
        <v>8652.4542951598</v>
      </c>
      <c r="I225" s="265" t="n">
        <v>2276.72277394378</v>
      </c>
    </row>
    <row r="226" customFormat="false" ht="15" hidden="false" customHeight="false" outlineLevel="0" collapsed="false">
      <c r="A226" s="145" t="n">
        <v>11</v>
      </c>
      <c r="B226" s="128" t="n">
        <v>2</v>
      </c>
      <c r="C226" s="270" t="n">
        <v>42478</v>
      </c>
      <c r="D226" s="270"/>
      <c r="E226" s="263" t="n">
        <v>2.8</v>
      </c>
      <c r="F226" s="265" t="n">
        <v>12469.2307692308</v>
      </c>
      <c r="G226" s="265" t="n">
        <v>1435.09643615339</v>
      </c>
      <c r="H226" s="265" t="n">
        <v>8794.78773670227</v>
      </c>
      <c r="I226" s="265" t="n">
        <v>2239.34659637511</v>
      </c>
    </row>
    <row r="227" customFormat="false" ht="15" hidden="false" customHeight="false" outlineLevel="0" collapsed="false">
      <c r="A227" s="149" t="n">
        <v>11</v>
      </c>
      <c r="B227" s="140" t="n">
        <v>3</v>
      </c>
      <c r="C227" s="271" t="n">
        <v>42478</v>
      </c>
      <c r="D227" s="271"/>
      <c r="E227" s="272" t="n">
        <v>2.6</v>
      </c>
      <c r="F227" s="273" t="n">
        <v>12942.3076923077</v>
      </c>
      <c r="G227" s="273" t="n">
        <v>1273.47779771249</v>
      </c>
      <c r="H227" s="273" t="n">
        <v>9317.99761212357</v>
      </c>
      <c r="I227" s="273" t="n">
        <v>2350.83228247163</v>
      </c>
    </row>
    <row r="228" customFormat="false" ht="15" hidden="false" customHeight="false" outlineLevel="0" collapsed="false">
      <c r="A228" s="145" t="n">
        <v>11</v>
      </c>
      <c r="B228" s="128" t="n">
        <v>1</v>
      </c>
      <c r="C228" s="274" t="n">
        <v>42551</v>
      </c>
      <c r="D228" s="274"/>
      <c r="E228" s="263" t="n">
        <v>1.26666666666667</v>
      </c>
      <c r="F228" s="265" t="n">
        <v>16303.439834957</v>
      </c>
      <c r="G228" s="265"/>
      <c r="H228" s="265"/>
      <c r="I228" s="265"/>
    </row>
    <row r="229" customFormat="false" ht="15" hidden="false" customHeight="false" outlineLevel="0" collapsed="false">
      <c r="A229" s="145" t="n">
        <v>11</v>
      </c>
      <c r="B229" s="128" t="n">
        <v>2</v>
      </c>
      <c r="C229" s="274" t="n">
        <v>42551</v>
      </c>
      <c r="D229" s="274"/>
      <c r="E229" s="263" t="n">
        <v>1.16666666666667</v>
      </c>
      <c r="F229" s="265" t="n">
        <v>15810.6396326765</v>
      </c>
      <c r="G229" s="265"/>
      <c r="H229" s="265"/>
      <c r="I229" s="265"/>
    </row>
    <row r="230" customFormat="false" ht="15" hidden="false" customHeight="false" outlineLevel="0" collapsed="false">
      <c r="A230" s="149" t="n">
        <v>11</v>
      </c>
      <c r="B230" s="140" t="n">
        <v>3</v>
      </c>
      <c r="C230" s="275" t="n">
        <v>42551</v>
      </c>
      <c r="D230" s="275"/>
      <c r="E230" s="272" t="n">
        <v>0.866666666666667</v>
      </c>
      <c r="F230" s="273" t="n">
        <v>14924.1002899539</v>
      </c>
      <c r="G230" s="273"/>
      <c r="H230" s="273"/>
      <c r="I230" s="273"/>
    </row>
    <row r="231" customFormat="false" ht="15" hidden="false" customHeight="false" outlineLevel="0" collapsed="false">
      <c r="A231" s="145" t="n">
        <v>11</v>
      </c>
      <c r="B231" s="128" t="n">
        <v>1</v>
      </c>
      <c r="C231" s="270" t="n">
        <v>42648</v>
      </c>
      <c r="D231" s="270"/>
      <c r="E231" s="263" t="n">
        <v>1.66666666666667</v>
      </c>
      <c r="F231" s="265" t="n">
        <v>14219.2307692308</v>
      </c>
      <c r="G231" s="265"/>
      <c r="H231" s="265" t="n">
        <v>7358.7841480949</v>
      </c>
      <c r="I231" s="265" t="n">
        <v>6860.44662113587</v>
      </c>
    </row>
    <row r="232" customFormat="false" ht="15" hidden="false" customHeight="false" outlineLevel="0" collapsed="false">
      <c r="A232" s="145" t="n">
        <v>11</v>
      </c>
      <c r="B232" s="128" t="n">
        <v>2</v>
      </c>
      <c r="C232" s="270" t="n">
        <v>42648</v>
      </c>
      <c r="D232" s="270"/>
      <c r="E232" s="263" t="n">
        <v>0.7</v>
      </c>
      <c r="F232" s="265" t="n">
        <v>12523.0769230769</v>
      </c>
      <c r="G232" s="265"/>
      <c r="H232" s="265" t="n">
        <v>6570.7502374169</v>
      </c>
      <c r="I232" s="265" t="n">
        <v>5952.32668566002</v>
      </c>
    </row>
    <row r="233" customFormat="false" ht="15.75" hidden="false" customHeight="false" outlineLevel="0" collapsed="false">
      <c r="A233" s="147" t="n">
        <v>11</v>
      </c>
      <c r="B233" s="142" t="n">
        <v>3</v>
      </c>
      <c r="C233" s="276" t="n">
        <v>42648</v>
      </c>
      <c r="D233" s="276"/>
      <c r="E233" s="277" t="n">
        <v>1</v>
      </c>
      <c r="F233" s="278" t="n">
        <v>12015.3846153846</v>
      </c>
      <c r="G233" s="278"/>
      <c r="H233" s="278" t="n">
        <v>5855.72707225321</v>
      </c>
      <c r="I233" s="278" t="n">
        <v>6159.65754313141</v>
      </c>
    </row>
    <row r="234" customFormat="false" ht="15" hidden="false" customHeight="false" outlineLevel="0" collapsed="false">
      <c r="A234" s="145" t="n">
        <v>12</v>
      </c>
      <c r="B234" s="128" t="n">
        <v>1</v>
      </c>
      <c r="C234" s="270" t="n">
        <v>42395</v>
      </c>
      <c r="D234" s="270"/>
      <c r="E234" s="263" t="n">
        <v>2.26666666666667</v>
      </c>
      <c r="F234" s="265" t="n">
        <v>1565</v>
      </c>
      <c r="G234" s="265"/>
      <c r="H234" s="265"/>
      <c r="I234" s="265"/>
    </row>
    <row r="235" customFormat="false" ht="15" hidden="false" customHeight="false" outlineLevel="0" collapsed="false">
      <c r="A235" s="145" t="n">
        <v>12</v>
      </c>
      <c r="B235" s="128" t="n">
        <v>2</v>
      </c>
      <c r="C235" s="270" t="n">
        <v>42395</v>
      </c>
      <c r="D235" s="270"/>
      <c r="E235" s="263" t="n">
        <v>2.36666666666667</v>
      </c>
      <c r="F235" s="265" t="n">
        <v>1284.61538461538</v>
      </c>
      <c r="G235" s="265"/>
      <c r="H235" s="265"/>
      <c r="I235" s="265"/>
    </row>
    <row r="236" customFormat="false" ht="15" hidden="false" customHeight="false" outlineLevel="0" collapsed="false">
      <c r="A236" s="149" t="n">
        <v>12</v>
      </c>
      <c r="B236" s="140" t="n">
        <v>3</v>
      </c>
      <c r="C236" s="271" t="n">
        <v>42395</v>
      </c>
      <c r="D236" s="271"/>
      <c r="E236" s="272" t="n">
        <v>2.5</v>
      </c>
      <c r="F236" s="273" t="n">
        <v>1400</v>
      </c>
      <c r="G236" s="273"/>
      <c r="H236" s="273"/>
      <c r="I236" s="273"/>
    </row>
    <row r="237" customFormat="false" ht="15" hidden="false" customHeight="false" outlineLevel="0" collapsed="false">
      <c r="A237" s="145" t="n">
        <v>12</v>
      </c>
      <c r="B237" s="128" t="n">
        <v>1</v>
      </c>
      <c r="C237" s="270" t="n">
        <v>42423</v>
      </c>
      <c r="D237" s="270"/>
      <c r="E237" s="263" t="n">
        <v>5.36666666666667</v>
      </c>
      <c r="F237" s="265" t="n">
        <v>4580.76923076923</v>
      </c>
      <c r="G237" s="265" t="n">
        <v>2145.02572898799</v>
      </c>
      <c r="H237" s="265" t="n">
        <v>2435.74350178124</v>
      </c>
      <c r="I237" s="265"/>
    </row>
    <row r="238" customFormat="false" ht="15" hidden="false" customHeight="false" outlineLevel="0" collapsed="false">
      <c r="A238" s="145" t="n">
        <v>12</v>
      </c>
      <c r="B238" s="128" t="n">
        <v>2</v>
      </c>
      <c r="C238" s="270" t="n">
        <v>42423</v>
      </c>
      <c r="D238" s="270"/>
      <c r="E238" s="263" t="n">
        <v>4.78</v>
      </c>
      <c r="F238" s="265" t="n">
        <v>4119.23076923077</v>
      </c>
      <c r="G238" s="265" t="n">
        <v>1915.92128801431</v>
      </c>
      <c r="H238" s="265" t="n">
        <v>2203.30948121646</v>
      </c>
      <c r="I238" s="265"/>
    </row>
    <row r="239" customFormat="false" ht="15" hidden="false" customHeight="false" outlineLevel="0" collapsed="false">
      <c r="A239" s="149" t="n">
        <v>12</v>
      </c>
      <c r="B239" s="140" t="n">
        <v>3</v>
      </c>
      <c r="C239" s="271" t="n">
        <v>42423</v>
      </c>
      <c r="D239" s="271"/>
      <c r="E239" s="272" t="n">
        <v>5.16666666666667</v>
      </c>
      <c r="F239" s="273" t="n">
        <v>4207.69230769231</v>
      </c>
      <c r="G239" s="273" t="n">
        <v>1802.30642504119</v>
      </c>
      <c r="H239" s="273" t="n">
        <v>2405.38588265112</v>
      </c>
      <c r="I239" s="273"/>
    </row>
    <row r="240" customFormat="false" ht="15" hidden="false" customHeight="false" outlineLevel="0" collapsed="false">
      <c r="A240" s="129" t="n">
        <v>12</v>
      </c>
      <c r="B240" s="128" t="n">
        <v>1</v>
      </c>
      <c r="C240" s="270" t="n">
        <v>42436</v>
      </c>
      <c r="D240" s="270"/>
      <c r="E240" s="263" t="n">
        <v>6.43333333333333</v>
      </c>
      <c r="F240" s="265" t="n">
        <v>6892.30769230769</v>
      </c>
      <c r="G240" s="265" t="n">
        <v>2633.01642178047</v>
      </c>
      <c r="H240" s="265" t="n">
        <v>4259.29127052723</v>
      </c>
      <c r="I240" s="265"/>
    </row>
    <row r="241" customFormat="false" ht="15" hidden="false" customHeight="false" outlineLevel="0" collapsed="false">
      <c r="A241" s="129" t="n">
        <v>12</v>
      </c>
      <c r="B241" s="128" t="n">
        <v>2</v>
      </c>
      <c r="C241" s="270" t="n">
        <v>42436</v>
      </c>
      <c r="D241" s="270"/>
      <c r="E241" s="263" t="n">
        <v>5.3</v>
      </c>
      <c r="F241" s="265" t="n">
        <v>6000</v>
      </c>
      <c r="G241" s="265" t="n">
        <v>2160</v>
      </c>
      <c r="H241" s="265" t="n">
        <v>3840</v>
      </c>
      <c r="I241" s="265"/>
    </row>
    <row r="242" customFormat="false" ht="15" hidden="false" customHeight="false" outlineLevel="0" collapsed="false">
      <c r="A242" s="140" t="n">
        <v>12</v>
      </c>
      <c r="B242" s="140" t="n">
        <v>3</v>
      </c>
      <c r="C242" s="271" t="n">
        <v>42436</v>
      </c>
      <c r="D242" s="271"/>
      <c r="E242" s="272" t="n">
        <v>5.5</v>
      </c>
      <c r="F242" s="273" t="n">
        <v>6242</v>
      </c>
      <c r="G242" s="273" t="n">
        <v>2461.5257985258</v>
      </c>
      <c r="H242" s="273" t="n">
        <v>3780.4742014742</v>
      </c>
      <c r="I242" s="273"/>
    </row>
    <row r="243" customFormat="false" ht="15" hidden="false" customHeight="false" outlineLevel="0" collapsed="false">
      <c r="A243" s="145" t="n">
        <v>12</v>
      </c>
      <c r="B243" s="128" t="n">
        <v>1</v>
      </c>
      <c r="C243" s="270" t="n">
        <v>42464</v>
      </c>
      <c r="D243" s="270"/>
      <c r="E243" s="263" t="n">
        <v>7.46666666666667</v>
      </c>
      <c r="F243" s="265" t="n">
        <v>11692.3076923077</v>
      </c>
      <c r="G243" s="265" t="n">
        <v>2084.51710890735</v>
      </c>
      <c r="H243" s="265" t="n">
        <v>7435.00402036988</v>
      </c>
      <c r="I243" s="265" t="n">
        <v>2172.78656303047</v>
      </c>
    </row>
    <row r="244" customFormat="false" ht="15" hidden="false" customHeight="false" outlineLevel="0" collapsed="false">
      <c r="A244" s="145" t="n">
        <v>12</v>
      </c>
      <c r="B244" s="128" t="n">
        <v>2</v>
      </c>
      <c r="C244" s="270" t="n">
        <v>42464</v>
      </c>
      <c r="D244" s="270"/>
      <c r="E244" s="263" t="n">
        <v>6.93333333333333</v>
      </c>
      <c r="F244" s="265" t="n">
        <v>11721</v>
      </c>
      <c r="G244" s="265" t="n">
        <v>2103.50089285714</v>
      </c>
      <c r="H244" s="265" t="n">
        <v>7507.71910714286</v>
      </c>
      <c r="I244" s="265" t="n">
        <v>2109.78</v>
      </c>
    </row>
    <row r="245" customFormat="false" ht="15" hidden="false" customHeight="false" outlineLevel="0" collapsed="false">
      <c r="A245" s="149" t="n">
        <v>12</v>
      </c>
      <c r="B245" s="140" t="n">
        <v>3</v>
      </c>
      <c r="C245" s="271" t="n">
        <v>42464</v>
      </c>
      <c r="D245" s="271"/>
      <c r="E245" s="272" t="n">
        <v>7.26666666666667</v>
      </c>
      <c r="F245" s="273" t="n">
        <v>13634.6153846154</v>
      </c>
      <c r="G245" s="273" t="n">
        <v>2871.13535502959</v>
      </c>
      <c r="H245" s="273" t="n">
        <v>8141.43860946746</v>
      </c>
      <c r="I245" s="273" t="n">
        <v>2622.04142011834</v>
      </c>
    </row>
    <row r="246" customFormat="false" ht="15" hidden="false" customHeight="false" outlineLevel="0" collapsed="false">
      <c r="A246" s="145" t="n">
        <v>12</v>
      </c>
      <c r="B246" s="128" t="n">
        <v>1</v>
      </c>
      <c r="C246" s="270" t="n">
        <v>42478</v>
      </c>
      <c r="D246" s="270"/>
      <c r="E246" s="263" t="n">
        <v>2.23333333333333</v>
      </c>
      <c r="F246" s="265" t="n">
        <v>14973.0769230769</v>
      </c>
      <c r="G246" s="265" t="n">
        <v>1559.29196935018</v>
      </c>
      <c r="H246" s="265" t="n">
        <v>10631.3316346881</v>
      </c>
      <c r="I246" s="265" t="n">
        <v>2782.45331903868</v>
      </c>
    </row>
    <row r="247" customFormat="false" ht="15" hidden="false" customHeight="false" outlineLevel="0" collapsed="false">
      <c r="A247" s="145" t="n">
        <v>12</v>
      </c>
      <c r="B247" s="128" t="n">
        <v>2</v>
      </c>
      <c r="C247" s="270" t="n">
        <v>42478</v>
      </c>
      <c r="D247" s="270"/>
      <c r="E247" s="263" t="n">
        <v>2.14</v>
      </c>
      <c r="F247" s="265" t="n">
        <v>19550</v>
      </c>
      <c r="G247" s="265" t="n">
        <v>1900.09238728751</v>
      </c>
      <c r="H247" s="265" t="n">
        <v>14130.9076127125</v>
      </c>
      <c r="I247" s="265" t="n">
        <v>3519</v>
      </c>
    </row>
    <row r="248" customFormat="false" ht="15" hidden="false" customHeight="false" outlineLevel="0" collapsed="false">
      <c r="A248" s="149" t="n">
        <v>12</v>
      </c>
      <c r="B248" s="140" t="n">
        <v>3</v>
      </c>
      <c r="C248" s="271" t="n">
        <v>42478</v>
      </c>
      <c r="D248" s="271"/>
      <c r="E248" s="272" t="n">
        <v>2.56666666666667</v>
      </c>
      <c r="F248" s="273" t="n">
        <v>17653.8461538462</v>
      </c>
      <c r="G248" s="273" t="n">
        <v>2140.11248185776</v>
      </c>
      <c r="H248" s="273" t="n">
        <v>12118.7632577872</v>
      </c>
      <c r="I248" s="273" t="n">
        <v>3394.97041420118</v>
      </c>
    </row>
    <row r="249" customFormat="false" ht="15" hidden="false" customHeight="false" outlineLevel="0" collapsed="false">
      <c r="A249" s="145" t="n">
        <v>12</v>
      </c>
      <c r="B249" s="128" t="n">
        <v>1</v>
      </c>
      <c r="C249" s="274" t="n">
        <v>42551</v>
      </c>
      <c r="D249" s="274"/>
      <c r="E249" s="263" t="n">
        <v>0.6</v>
      </c>
      <c r="F249" s="265" t="n">
        <v>14461.5655344314</v>
      </c>
      <c r="G249" s="265"/>
      <c r="H249" s="265"/>
      <c r="I249" s="265"/>
    </row>
    <row r="250" customFormat="false" ht="15" hidden="false" customHeight="false" outlineLevel="0" collapsed="false">
      <c r="A250" s="145" t="n">
        <v>12</v>
      </c>
      <c r="B250" s="128" t="n">
        <v>2</v>
      </c>
      <c r="C250" s="274" t="n">
        <v>42551</v>
      </c>
      <c r="D250" s="274"/>
      <c r="E250" s="263" t="n">
        <v>1</v>
      </c>
      <c r="F250" s="265" t="n">
        <v>13835.8616985304</v>
      </c>
      <c r="G250" s="265"/>
      <c r="H250" s="265"/>
      <c r="I250" s="265"/>
    </row>
    <row r="251" customFormat="false" ht="15" hidden="false" customHeight="false" outlineLevel="0" collapsed="false">
      <c r="A251" s="149" t="n">
        <v>12</v>
      </c>
      <c r="B251" s="140" t="n">
        <v>3</v>
      </c>
      <c r="C251" s="275" t="n">
        <v>42551</v>
      </c>
      <c r="D251" s="275"/>
      <c r="E251" s="272" t="n">
        <v>0.766666666666667</v>
      </c>
      <c r="F251" s="273" t="n">
        <v>13111.488285202</v>
      </c>
      <c r="G251" s="273"/>
      <c r="H251" s="273"/>
      <c r="I251" s="273"/>
    </row>
    <row r="252" customFormat="false" ht="15" hidden="false" customHeight="false" outlineLevel="0" collapsed="false">
      <c r="A252" s="145" t="n">
        <v>12</v>
      </c>
      <c r="B252" s="128" t="n">
        <v>1</v>
      </c>
      <c r="C252" s="270" t="n">
        <v>42648</v>
      </c>
      <c r="D252" s="270"/>
      <c r="E252" s="263" t="n">
        <v>0.8</v>
      </c>
      <c r="F252" s="265" t="n">
        <v>11069.2307692308</v>
      </c>
      <c r="G252" s="265"/>
      <c r="H252" s="265" t="n">
        <v>5789.23449431924</v>
      </c>
      <c r="I252" s="265" t="n">
        <v>5279.99627491153</v>
      </c>
    </row>
    <row r="253" customFormat="false" ht="15" hidden="false" customHeight="false" outlineLevel="0" collapsed="false">
      <c r="A253" s="145" t="n">
        <v>12</v>
      </c>
      <c r="B253" s="128" t="n">
        <v>2</v>
      </c>
      <c r="C253" s="270" t="n">
        <v>42648</v>
      </c>
      <c r="D253" s="270"/>
      <c r="E253" s="263" t="n">
        <v>1.66666666666667</v>
      </c>
      <c r="F253" s="265" t="n">
        <v>11349</v>
      </c>
      <c r="G253" s="265"/>
      <c r="H253" s="265" t="n">
        <v>5637.04455445545</v>
      </c>
      <c r="I253" s="265" t="n">
        <v>5711.95544554455</v>
      </c>
    </row>
    <row r="254" customFormat="false" ht="15.75" hidden="false" customHeight="false" outlineLevel="0" collapsed="false">
      <c r="A254" s="147" t="n">
        <v>12</v>
      </c>
      <c r="B254" s="142" t="n">
        <v>3</v>
      </c>
      <c r="C254" s="276" t="n">
        <v>42648</v>
      </c>
      <c r="D254" s="276"/>
      <c r="E254" s="277" t="n">
        <v>1.5</v>
      </c>
      <c r="F254" s="278" t="n">
        <v>12142.3076923077</v>
      </c>
      <c r="G254" s="278"/>
      <c r="H254" s="278" t="n">
        <v>6540.25755879059</v>
      </c>
      <c r="I254" s="278" t="n">
        <v>5602.0501335171</v>
      </c>
    </row>
    <row r="255" customFormat="false" ht="15" hidden="false" customHeight="false" outlineLevel="0" collapsed="false">
      <c r="A255" s="145" t="n">
        <v>13</v>
      </c>
      <c r="B255" s="128" t="n">
        <v>1</v>
      </c>
      <c r="C255" s="270" t="n">
        <v>42769</v>
      </c>
      <c r="D255" s="270"/>
      <c r="E255" s="263" t="n">
        <v>3.2</v>
      </c>
      <c r="F255" s="265" t="n">
        <v>1242.30769230769</v>
      </c>
      <c r="G255" s="265"/>
      <c r="H255" s="265"/>
      <c r="I255" s="265"/>
    </row>
    <row r="256" customFormat="false" ht="15" hidden="false" customHeight="false" outlineLevel="0" collapsed="false">
      <c r="A256" s="145" t="n">
        <v>13</v>
      </c>
      <c r="B256" s="128" t="n">
        <v>2</v>
      </c>
      <c r="C256" s="270" t="n">
        <v>42769</v>
      </c>
      <c r="D256" s="270"/>
      <c r="E256" s="263" t="n">
        <v>3.4</v>
      </c>
      <c r="F256" s="265" t="n">
        <v>1557.69230769231</v>
      </c>
      <c r="G256" s="265"/>
      <c r="H256" s="265"/>
      <c r="I256" s="265"/>
    </row>
    <row r="257" customFormat="false" ht="15" hidden="false" customHeight="false" outlineLevel="0" collapsed="false">
      <c r="A257" s="149" t="n">
        <v>13</v>
      </c>
      <c r="B257" s="140" t="n">
        <v>3</v>
      </c>
      <c r="C257" s="271" t="n">
        <v>42769</v>
      </c>
      <c r="D257" s="271"/>
      <c r="E257" s="272" t="n">
        <v>2.3</v>
      </c>
      <c r="F257" s="273" t="n">
        <v>1290</v>
      </c>
      <c r="G257" s="273"/>
      <c r="H257" s="273"/>
      <c r="I257" s="273"/>
    </row>
    <row r="258" customFormat="false" ht="15" hidden="false" customHeight="false" outlineLevel="0" collapsed="false">
      <c r="A258" s="145" t="n">
        <v>13</v>
      </c>
      <c r="B258" s="128" t="n">
        <v>1</v>
      </c>
      <c r="C258" s="270" t="n">
        <v>42795</v>
      </c>
      <c r="D258" s="270"/>
      <c r="E258" s="263" t="n">
        <v>6</v>
      </c>
      <c r="F258" s="265" t="n">
        <v>3900</v>
      </c>
      <c r="G258" s="265" t="n">
        <v>1993.33333333333</v>
      </c>
      <c r="H258" s="265" t="n">
        <v>1906.66666666667</v>
      </c>
      <c r="I258" s="265"/>
    </row>
    <row r="259" customFormat="false" ht="15" hidden="false" customHeight="false" outlineLevel="0" collapsed="false">
      <c r="A259" s="145" t="n">
        <v>13</v>
      </c>
      <c r="B259" s="128" t="n">
        <v>2</v>
      </c>
      <c r="C259" s="270" t="n">
        <v>42795</v>
      </c>
      <c r="D259" s="270"/>
      <c r="E259" s="263" t="n">
        <v>6.3</v>
      </c>
      <c r="F259" s="265" t="n">
        <v>3811.53846153846</v>
      </c>
      <c r="G259" s="265" t="n">
        <v>1754.22613531047</v>
      </c>
      <c r="H259" s="265" t="n">
        <v>2057.31232622799</v>
      </c>
      <c r="I259" s="265"/>
    </row>
    <row r="260" customFormat="false" ht="15" hidden="false" customHeight="false" outlineLevel="0" collapsed="false">
      <c r="A260" s="149" t="n">
        <v>13</v>
      </c>
      <c r="B260" s="140" t="n">
        <v>3</v>
      </c>
      <c r="C260" s="271" t="n">
        <v>42795</v>
      </c>
      <c r="D260" s="271"/>
      <c r="E260" s="272" t="n">
        <v>5.6</v>
      </c>
      <c r="F260" s="273" t="n">
        <v>4084.61538461538</v>
      </c>
      <c r="G260" s="273" t="n">
        <v>1924.73347547974</v>
      </c>
      <c r="H260" s="273" t="n">
        <v>2159.88190913564</v>
      </c>
      <c r="I260" s="273"/>
    </row>
    <row r="261" customFormat="false" ht="15" hidden="false" customHeight="false" outlineLevel="0" collapsed="false">
      <c r="A261" s="145" t="n">
        <v>13</v>
      </c>
      <c r="B261" s="128" t="n">
        <v>1</v>
      </c>
      <c r="C261" s="270" t="n">
        <v>42809</v>
      </c>
      <c r="D261" s="270"/>
      <c r="E261" s="263" t="n">
        <v>4.9</v>
      </c>
      <c r="F261" s="265" t="n">
        <v>7788.46153846154</v>
      </c>
      <c r="G261" s="265" t="n">
        <v>2596.15384615385</v>
      </c>
      <c r="H261" s="265" t="n">
        <v>5192.30769230769</v>
      </c>
      <c r="I261" s="265"/>
    </row>
    <row r="262" customFormat="false" ht="15" hidden="false" customHeight="false" outlineLevel="0" collapsed="false">
      <c r="A262" s="145" t="n">
        <v>13</v>
      </c>
      <c r="B262" s="128" t="n">
        <v>2</v>
      </c>
      <c r="C262" s="270" t="n">
        <v>42809</v>
      </c>
      <c r="D262" s="270"/>
      <c r="E262" s="263" t="n">
        <v>5</v>
      </c>
      <c r="F262" s="265" t="n">
        <v>7384.61538461539</v>
      </c>
      <c r="G262" s="265" t="n">
        <v>2363.07692307692</v>
      </c>
      <c r="H262" s="265" t="n">
        <v>5021.53846153846</v>
      </c>
      <c r="I262" s="265"/>
    </row>
    <row r="263" customFormat="false" ht="15" hidden="false" customHeight="false" outlineLevel="0" collapsed="false">
      <c r="A263" s="149" t="n">
        <v>13</v>
      </c>
      <c r="B263" s="140" t="n">
        <v>3</v>
      </c>
      <c r="C263" s="271" t="n">
        <v>42809</v>
      </c>
      <c r="D263" s="271"/>
      <c r="E263" s="272" t="n">
        <v>4.4</v>
      </c>
      <c r="F263" s="273" t="n">
        <v>6719.2</v>
      </c>
      <c r="G263" s="273" t="n">
        <v>2332.74551495017</v>
      </c>
      <c r="H263" s="273" t="n">
        <v>4386.45448504983</v>
      </c>
      <c r="I263" s="273"/>
    </row>
    <row r="264" customFormat="false" ht="15" hidden="false" customHeight="false" outlineLevel="0" collapsed="false">
      <c r="A264" s="145" t="n">
        <v>13</v>
      </c>
      <c r="B264" s="128" t="n">
        <v>1</v>
      </c>
      <c r="C264" s="270" t="n">
        <v>42830</v>
      </c>
      <c r="D264" s="270"/>
      <c r="E264" s="263" t="n">
        <v>3.4</v>
      </c>
      <c r="F264" s="265" t="n">
        <v>8980.76923076923</v>
      </c>
      <c r="G264" s="265" t="n">
        <v>1444.67805871009</v>
      </c>
      <c r="H264" s="265" t="n">
        <v>6116.42918362974</v>
      </c>
      <c r="I264" s="265" t="n">
        <v>1419.6619884294</v>
      </c>
    </row>
    <row r="265" customFormat="false" ht="15" hidden="false" customHeight="false" outlineLevel="0" collapsed="false">
      <c r="A265" s="145" t="n">
        <v>13</v>
      </c>
      <c r="B265" s="128" t="n">
        <v>2</v>
      </c>
      <c r="C265" s="270" t="n">
        <v>42830</v>
      </c>
      <c r="D265" s="270"/>
      <c r="E265" s="263" t="n">
        <v>3.4</v>
      </c>
      <c r="F265" s="265" t="n">
        <v>8080.76923076923</v>
      </c>
      <c r="G265" s="265" t="n">
        <v>1252.83243887895</v>
      </c>
      <c r="H265" s="265" t="n">
        <v>5661.23658318426</v>
      </c>
      <c r="I265" s="265" t="n">
        <v>1166.70020870602</v>
      </c>
    </row>
    <row r="266" customFormat="false" ht="15" hidden="false" customHeight="false" outlineLevel="0" collapsed="false">
      <c r="A266" s="149" t="n">
        <v>13</v>
      </c>
      <c r="B266" s="140" t="n">
        <v>3</v>
      </c>
      <c r="C266" s="271" t="n">
        <v>42830</v>
      </c>
      <c r="D266" s="271"/>
      <c r="E266" s="272" t="n">
        <v>2.1</v>
      </c>
      <c r="F266" s="273" t="n">
        <v>9856.4</v>
      </c>
      <c r="G266" s="273" t="n">
        <v>1511.75864864865</v>
      </c>
      <c r="H266" s="273" t="n">
        <v>6886.16054054054</v>
      </c>
      <c r="I266" s="273" t="n">
        <v>1458.48081081081</v>
      </c>
    </row>
    <row r="267" customFormat="false" ht="15" hidden="false" customHeight="false" outlineLevel="0" collapsed="false">
      <c r="A267" s="145" t="n">
        <v>13</v>
      </c>
      <c r="B267" s="128" t="n">
        <v>1</v>
      </c>
      <c r="C267" s="274" t="n">
        <v>42844</v>
      </c>
      <c r="D267" s="274"/>
      <c r="E267" s="263" t="n">
        <v>2.7</v>
      </c>
      <c r="F267" s="265" t="n">
        <v>12550</v>
      </c>
      <c r="G267" s="265" t="n">
        <v>1335.54580362041</v>
      </c>
      <c r="H267" s="265" t="n">
        <v>8605.32089961602</v>
      </c>
      <c r="I267" s="265" t="n">
        <v>2609.13329676358</v>
      </c>
    </row>
    <row r="268" customFormat="false" ht="15" hidden="false" customHeight="false" outlineLevel="0" collapsed="false">
      <c r="A268" s="145" t="n">
        <v>13</v>
      </c>
      <c r="B268" s="128" t="n">
        <v>2</v>
      </c>
      <c r="C268" s="274" t="n">
        <v>42844</v>
      </c>
      <c r="D268" s="274"/>
      <c r="E268" s="263" t="n">
        <v>3.6</v>
      </c>
      <c r="F268" s="265" t="n">
        <v>15161.5384615385</v>
      </c>
      <c r="G268" s="265" t="n">
        <v>1222.30643948885</v>
      </c>
      <c r="H268" s="265" t="n">
        <v>10500.7235028815</v>
      </c>
      <c r="I268" s="265" t="n">
        <v>3438.50851916813</v>
      </c>
    </row>
    <row r="269" customFormat="false" ht="15" hidden="false" customHeight="false" outlineLevel="0" collapsed="false">
      <c r="A269" s="149" t="n">
        <v>13</v>
      </c>
      <c r="B269" s="140" t="n">
        <v>3</v>
      </c>
      <c r="C269" s="275" t="n">
        <v>42844</v>
      </c>
      <c r="D269" s="275"/>
      <c r="E269" s="272" t="n">
        <v>2.9</v>
      </c>
      <c r="F269" s="273" t="n">
        <v>13057.6923076923</v>
      </c>
      <c r="G269" s="273" t="n">
        <v>1288.58805668016</v>
      </c>
      <c r="H269" s="273" t="n">
        <v>9020.11639676113</v>
      </c>
      <c r="I269" s="273" t="n">
        <v>2748.98785425101</v>
      </c>
    </row>
    <row r="270" customFormat="false" ht="15" hidden="false" customHeight="false" outlineLevel="0" collapsed="false">
      <c r="A270" s="129" t="n">
        <v>13</v>
      </c>
      <c r="B270" s="128" t="n">
        <v>1</v>
      </c>
      <c r="C270" s="270" t="n">
        <v>42870</v>
      </c>
      <c r="D270" s="270"/>
      <c r="E270" s="263" t="n">
        <v>0.733333333333334</v>
      </c>
      <c r="F270" s="265" t="n">
        <v>16746.6</v>
      </c>
      <c r="G270" s="265"/>
      <c r="H270" s="265" t="n">
        <v>8587.08638297873</v>
      </c>
      <c r="I270" s="265" t="n">
        <v>8159.51361702128</v>
      </c>
    </row>
    <row r="271" customFormat="false" ht="15" hidden="false" customHeight="false" outlineLevel="0" collapsed="false">
      <c r="A271" s="129" t="n">
        <v>13</v>
      </c>
      <c r="B271" s="128" t="n">
        <v>2</v>
      </c>
      <c r="C271" s="270" t="n">
        <v>42870</v>
      </c>
      <c r="D271" s="270"/>
      <c r="E271" s="263" t="n">
        <v>0.5</v>
      </c>
      <c r="F271" s="265" t="n">
        <v>15361.5384615385</v>
      </c>
      <c r="G271" s="265"/>
      <c r="H271" s="265" t="n">
        <v>8382.3428236844</v>
      </c>
      <c r="I271" s="265" t="n">
        <v>7219.92307692308</v>
      </c>
    </row>
    <row r="272" customFormat="false" ht="15" hidden="false" customHeight="false" outlineLevel="0" collapsed="false">
      <c r="A272" s="140" t="n">
        <v>13</v>
      </c>
      <c r="B272" s="140" t="n">
        <v>3</v>
      </c>
      <c r="C272" s="271" t="n">
        <v>42870</v>
      </c>
      <c r="D272" s="271"/>
      <c r="E272" s="272" t="n">
        <v>0.533333333333333</v>
      </c>
      <c r="F272" s="273" t="n">
        <v>15382.1</v>
      </c>
      <c r="G272" s="273"/>
      <c r="H272" s="273" t="n">
        <v>8044.79265578635</v>
      </c>
      <c r="I272" s="273" t="n">
        <v>7337.30734421365</v>
      </c>
    </row>
    <row r="273" customFormat="false" ht="15" hidden="false" customHeight="false" outlineLevel="0" collapsed="false">
      <c r="A273" s="145" t="n">
        <v>13</v>
      </c>
      <c r="B273" s="128" t="n">
        <v>1</v>
      </c>
      <c r="C273" s="270" t="n">
        <v>42884</v>
      </c>
      <c r="D273" s="270"/>
      <c r="E273" s="263" t="n">
        <v>0.733333333333334</v>
      </c>
      <c r="F273" s="265" t="n">
        <v>17598.8578019024</v>
      </c>
      <c r="G273" s="265"/>
      <c r="H273" s="265"/>
      <c r="I273" s="265"/>
    </row>
    <row r="274" customFormat="false" ht="15" hidden="false" customHeight="false" outlineLevel="0" collapsed="false">
      <c r="A274" s="145" t="n">
        <v>13</v>
      </c>
      <c r="B274" s="128" t="n">
        <v>2</v>
      </c>
      <c r="C274" s="270" t="n">
        <v>42884</v>
      </c>
      <c r="D274" s="270"/>
      <c r="E274" s="263" t="n">
        <v>0.5</v>
      </c>
      <c r="F274" s="265" t="n">
        <v>16397.0741756188</v>
      </c>
      <c r="G274" s="265"/>
      <c r="H274" s="265"/>
      <c r="I274" s="265"/>
    </row>
    <row r="275" customFormat="false" ht="15.75" hidden="false" customHeight="false" outlineLevel="0" collapsed="false">
      <c r="A275" s="147" t="n">
        <v>13</v>
      </c>
      <c r="B275" s="142" t="n">
        <v>3</v>
      </c>
      <c r="C275" s="276" t="n">
        <v>42884</v>
      </c>
      <c r="D275" s="276"/>
      <c r="E275" s="277" t="n">
        <v>0.533333333333333</v>
      </c>
      <c r="F275" s="278" t="n">
        <v>17615.4750096856</v>
      </c>
      <c r="G275" s="278"/>
      <c r="H275" s="278"/>
      <c r="I275" s="278"/>
    </row>
    <row r="276" customFormat="false" ht="15" hidden="false" customHeight="false" outlineLevel="0" collapsed="false">
      <c r="A276" s="145" t="n">
        <v>14</v>
      </c>
      <c r="B276" s="128" t="n">
        <v>1</v>
      </c>
      <c r="C276" s="270" t="n">
        <v>42769</v>
      </c>
      <c r="D276" s="270"/>
      <c r="E276" s="263" t="n">
        <v>2.6</v>
      </c>
      <c r="F276" s="265" t="n">
        <v>1188.46153846154</v>
      </c>
      <c r="G276" s="265"/>
      <c r="H276" s="265"/>
      <c r="I276" s="265"/>
    </row>
    <row r="277" customFormat="false" ht="15" hidden="false" customHeight="false" outlineLevel="0" collapsed="false">
      <c r="A277" s="145" t="n">
        <v>14</v>
      </c>
      <c r="B277" s="128" t="n">
        <v>2</v>
      </c>
      <c r="C277" s="270" t="n">
        <v>42769</v>
      </c>
      <c r="D277" s="270"/>
      <c r="E277" s="263" t="n">
        <v>3.3</v>
      </c>
      <c r="F277" s="265" t="n">
        <v>1388.46153846154</v>
      </c>
      <c r="G277" s="265"/>
      <c r="H277" s="265"/>
      <c r="I277" s="265"/>
    </row>
    <row r="278" customFormat="false" ht="15" hidden="false" customHeight="false" outlineLevel="0" collapsed="false">
      <c r="A278" s="149" t="n">
        <v>14</v>
      </c>
      <c r="B278" s="140" t="n">
        <v>3</v>
      </c>
      <c r="C278" s="271" t="n">
        <v>42769</v>
      </c>
      <c r="D278" s="271"/>
      <c r="E278" s="272" t="n">
        <v>3.5</v>
      </c>
      <c r="F278" s="273" t="n">
        <v>1623.07692307692</v>
      </c>
      <c r="G278" s="273"/>
      <c r="H278" s="273"/>
      <c r="I278" s="273"/>
    </row>
    <row r="279" customFormat="false" ht="15" hidden="false" customHeight="false" outlineLevel="0" collapsed="false">
      <c r="A279" s="145" t="n">
        <v>14</v>
      </c>
      <c r="B279" s="128" t="n">
        <v>1</v>
      </c>
      <c r="C279" s="270" t="n">
        <v>42795</v>
      </c>
      <c r="D279" s="270"/>
      <c r="E279" s="263" t="n">
        <v>6.8</v>
      </c>
      <c r="F279" s="265" t="n">
        <v>4723.07692307692</v>
      </c>
      <c r="G279" s="265" t="n">
        <v>2117.68394648829</v>
      </c>
      <c r="H279" s="265" t="n">
        <v>2605.39297658863</v>
      </c>
      <c r="I279" s="265"/>
    </row>
    <row r="280" customFormat="false" ht="15" hidden="false" customHeight="false" outlineLevel="0" collapsed="false">
      <c r="A280" s="145" t="n">
        <v>14</v>
      </c>
      <c r="B280" s="128" t="n">
        <v>2</v>
      </c>
      <c r="C280" s="270" t="n">
        <v>42795</v>
      </c>
      <c r="D280" s="270"/>
      <c r="E280" s="263" t="n">
        <v>5</v>
      </c>
      <c r="F280" s="265" t="n">
        <v>4103.84615384615</v>
      </c>
      <c r="G280" s="265" t="n">
        <v>2018.69355341015</v>
      </c>
      <c r="H280" s="265" t="n">
        <v>2085.152600436</v>
      </c>
      <c r="I280" s="265"/>
    </row>
    <row r="281" customFormat="false" ht="15" hidden="false" customHeight="false" outlineLevel="0" collapsed="false">
      <c r="A281" s="149" t="n">
        <v>14</v>
      </c>
      <c r="B281" s="140" t="n">
        <v>3</v>
      </c>
      <c r="C281" s="271" t="n">
        <v>42795</v>
      </c>
      <c r="D281" s="271"/>
      <c r="E281" s="272" t="n">
        <v>5.7</v>
      </c>
      <c r="F281" s="273" t="n">
        <v>4023.07692307692</v>
      </c>
      <c r="G281" s="273" t="n">
        <v>1971.30769230769</v>
      </c>
      <c r="H281" s="273" t="n">
        <v>2051.76923076923</v>
      </c>
      <c r="I281" s="273"/>
    </row>
    <row r="282" customFormat="false" ht="15" hidden="false" customHeight="false" outlineLevel="0" collapsed="false">
      <c r="A282" s="145" t="n">
        <v>14</v>
      </c>
      <c r="B282" s="128" t="n">
        <v>1</v>
      </c>
      <c r="C282" s="270" t="n">
        <v>42809</v>
      </c>
      <c r="D282" s="270"/>
      <c r="E282" s="263" t="n">
        <v>5.8</v>
      </c>
      <c r="F282" s="265" t="n">
        <v>7857.69230769231</v>
      </c>
      <c r="G282" s="265" t="n">
        <v>2245.05494505494</v>
      </c>
      <c r="H282" s="265" t="n">
        <v>5612.63736263736</v>
      </c>
      <c r="I282" s="265"/>
    </row>
    <row r="283" customFormat="false" ht="15" hidden="false" customHeight="false" outlineLevel="0" collapsed="false">
      <c r="A283" s="145" t="n">
        <v>14</v>
      </c>
      <c r="B283" s="128" t="n">
        <v>2</v>
      </c>
      <c r="C283" s="270" t="n">
        <v>42809</v>
      </c>
      <c r="D283" s="270"/>
      <c r="E283" s="263" t="n">
        <v>5.3</v>
      </c>
      <c r="F283" s="265" t="n">
        <v>7846.15384615385</v>
      </c>
      <c r="G283" s="265" t="n">
        <v>2350.76923076923</v>
      </c>
      <c r="H283" s="265" t="n">
        <v>5495.38461538462</v>
      </c>
      <c r="I283" s="265"/>
    </row>
    <row r="284" customFormat="false" ht="15" hidden="false" customHeight="false" outlineLevel="0" collapsed="false">
      <c r="A284" s="149" t="n">
        <v>14</v>
      </c>
      <c r="B284" s="140" t="n">
        <v>3</v>
      </c>
      <c r="C284" s="271" t="n">
        <v>42809</v>
      </c>
      <c r="D284" s="271"/>
      <c r="E284" s="272" t="n">
        <v>2.5</v>
      </c>
      <c r="F284" s="273" t="n">
        <v>6980.76923076923</v>
      </c>
      <c r="G284" s="273" t="n">
        <v>2171.79487179487</v>
      </c>
      <c r="H284" s="273" t="n">
        <v>4808.97435897436</v>
      </c>
      <c r="I284" s="273"/>
    </row>
    <row r="285" customFormat="false" ht="15" hidden="false" customHeight="false" outlineLevel="0" collapsed="false">
      <c r="A285" s="145" t="n">
        <v>14</v>
      </c>
      <c r="B285" s="128" t="n">
        <v>1</v>
      </c>
      <c r="C285" s="270" t="n">
        <v>42830</v>
      </c>
      <c r="D285" s="270"/>
      <c r="E285" s="263" t="n">
        <v>3.7</v>
      </c>
      <c r="F285" s="265" t="n">
        <v>10796.1538461538</v>
      </c>
      <c r="G285" s="265" t="n">
        <v>1437.42635317438</v>
      </c>
      <c r="H285" s="265" t="n">
        <v>7318.5094433126</v>
      </c>
      <c r="I285" s="265" t="n">
        <v>2040.21804966687</v>
      </c>
    </row>
    <row r="286" customFormat="false" ht="15" hidden="false" customHeight="false" outlineLevel="0" collapsed="false">
      <c r="A286" s="145" t="n">
        <v>14</v>
      </c>
      <c r="B286" s="128" t="n">
        <v>2</v>
      </c>
      <c r="C286" s="270" t="n">
        <v>42830</v>
      </c>
      <c r="D286" s="270"/>
      <c r="E286" s="263" t="n">
        <v>2.1</v>
      </c>
      <c r="F286" s="265" t="n">
        <v>13196.1538461538</v>
      </c>
      <c r="G286" s="265" t="n">
        <v>1792.58098223615</v>
      </c>
      <c r="H286" s="265" t="n">
        <v>9031.85033357447</v>
      </c>
      <c r="I286" s="265" t="n">
        <v>2371.72253034322</v>
      </c>
    </row>
    <row r="287" customFormat="false" ht="15" hidden="false" customHeight="false" outlineLevel="0" collapsed="false">
      <c r="A287" s="149" t="n">
        <v>14</v>
      </c>
      <c r="B287" s="140" t="n">
        <v>3</v>
      </c>
      <c r="C287" s="271" t="n">
        <v>42830</v>
      </c>
      <c r="D287" s="271"/>
      <c r="E287" s="272" t="n">
        <v>3.2</v>
      </c>
      <c r="F287" s="273" t="n">
        <v>13788.4615384615</v>
      </c>
      <c r="G287" s="273" t="n">
        <v>2152.60413239455</v>
      </c>
      <c r="H287" s="273" t="n">
        <v>9158.8882674212</v>
      </c>
      <c r="I287" s="273" t="n">
        <v>2476.96913864579</v>
      </c>
    </row>
    <row r="288" customFormat="false" ht="15" hidden="false" customHeight="false" outlineLevel="0" collapsed="false">
      <c r="A288" s="145" t="n">
        <v>14</v>
      </c>
      <c r="B288" s="128" t="n">
        <v>1</v>
      </c>
      <c r="C288" s="274" t="n">
        <v>42844</v>
      </c>
      <c r="D288" s="274"/>
      <c r="E288" s="263" t="n">
        <v>3.9</v>
      </c>
      <c r="F288" s="265" t="n">
        <v>16300</v>
      </c>
      <c r="G288" s="265" t="n">
        <v>1517.89833404528</v>
      </c>
      <c r="H288" s="265" t="n">
        <v>10284.1093549765</v>
      </c>
      <c r="I288" s="265" t="n">
        <v>4497.99231097821</v>
      </c>
    </row>
    <row r="289" customFormat="false" ht="15" hidden="false" customHeight="false" outlineLevel="0" collapsed="false">
      <c r="A289" s="145" t="n">
        <v>14</v>
      </c>
      <c r="B289" s="128" t="n">
        <v>2</v>
      </c>
      <c r="C289" s="274" t="n">
        <v>42844</v>
      </c>
      <c r="D289" s="274"/>
      <c r="E289" s="263" t="n">
        <v>2.8</v>
      </c>
      <c r="F289" s="265" t="n">
        <v>12757.6923076923</v>
      </c>
      <c r="G289" s="265" t="n">
        <v>1042.39681050657</v>
      </c>
      <c r="H289" s="265" t="n">
        <v>8339.17448405253</v>
      </c>
      <c r="I289" s="265" t="n">
        <v>3376.12101313321</v>
      </c>
    </row>
    <row r="290" customFormat="false" ht="15" hidden="false" customHeight="false" outlineLevel="0" collapsed="false">
      <c r="A290" s="149" t="n">
        <v>14</v>
      </c>
      <c r="B290" s="140" t="n">
        <v>3</v>
      </c>
      <c r="C290" s="275" t="n">
        <v>42844</v>
      </c>
      <c r="D290" s="275"/>
      <c r="E290" s="272" t="n">
        <v>3.3</v>
      </c>
      <c r="F290" s="273" t="n">
        <v>14996.1538461538</v>
      </c>
      <c r="G290" s="273" t="n">
        <v>1249.15374906961</v>
      </c>
      <c r="H290" s="273" t="n">
        <v>9841.81741691207</v>
      </c>
      <c r="I290" s="273" t="n">
        <v>3905.18268017216</v>
      </c>
    </row>
    <row r="291" customFormat="false" ht="15" hidden="false" customHeight="false" outlineLevel="0" collapsed="false">
      <c r="A291" s="129" t="n">
        <v>14</v>
      </c>
      <c r="B291" s="128" t="n">
        <v>1</v>
      </c>
      <c r="C291" s="279" t="n">
        <v>42870</v>
      </c>
      <c r="D291" s="280"/>
      <c r="E291" s="263" t="n">
        <v>0.9</v>
      </c>
      <c r="F291" s="265" t="n">
        <v>14515.3846153846</v>
      </c>
      <c r="G291" s="265"/>
      <c r="H291" s="265" t="n">
        <v>6085.6767947746</v>
      </c>
      <c r="I291" s="265" t="n">
        <v>8429.70782061002</v>
      </c>
    </row>
    <row r="292" customFormat="false" ht="15" hidden="false" customHeight="false" outlineLevel="0" collapsed="false">
      <c r="A292" s="129" t="n">
        <v>14</v>
      </c>
      <c r="B292" s="128" t="n">
        <v>2</v>
      </c>
      <c r="C292" s="280" t="n">
        <v>42870</v>
      </c>
      <c r="D292" s="280"/>
      <c r="E292" s="263" t="n">
        <v>0.9</v>
      </c>
      <c r="F292" s="265" t="n">
        <v>14796.1538461538</v>
      </c>
      <c r="G292" s="265"/>
      <c r="H292" s="265" t="n">
        <v>6407.98391728892</v>
      </c>
      <c r="I292" s="265" t="n">
        <v>8388.16992886493</v>
      </c>
    </row>
    <row r="293" customFormat="false" ht="15" hidden="false" customHeight="false" outlineLevel="0" collapsed="false">
      <c r="A293" s="140" t="n">
        <v>14</v>
      </c>
      <c r="B293" s="140" t="n">
        <v>3</v>
      </c>
      <c r="C293" s="279" t="n">
        <v>42870</v>
      </c>
      <c r="D293" s="280"/>
      <c r="E293" s="272" t="n">
        <v>0.733333333333334</v>
      </c>
      <c r="F293" s="273" t="n">
        <v>14396.1538461538</v>
      </c>
      <c r="G293" s="273"/>
      <c r="H293" s="273" t="n">
        <v>6280.08618318511</v>
      </c>
      <c r="I293" s="273" t="n">
        <v>8116.06766296873</v>
      </c>
    </row>
    <row r="294" customFormat="false" ht="15" hidden="false" customHeight="false" outlineLevel="0" collapsed="false">
      <c r="A294" s="145" t="n">
        <v>14</v>
      </c>
      <c r="B294" s="128" t="n">
        <v>1</v>
      </c>
      <c r="C294" s="270" t="n">
        <v>42884</v>
      </c>
      <c r="D294" s="270"/>
      <c r="E294" s="263" t="n">
        <v>0.9</v>
      </c>
      <c r="F294" s="265" t="n">
        <v>19772.2319447889</v>
      </c>
      <c r="G294" s="265"/>
      <c r="H294" s="265"/>
      <c r="I294" s="265"/>
    </row>
    <row r="295" customFormat="false" ht="15" hidden="false" customHeight="false" outlineLevel="0" collapsed="false">
      <c r="A295" s="145" t="n">
        <v>14</v>
      </c>
      <c r="B295" s="128" t="n">
        <v>2</v>
      </c>
      <c r="C295" s="270" t="n">
        <v>42884</v>
      </c>
      <c r="D295" s="270"/>
      <c r="E295" s="263" t="n">
        <v>0.9</v>
      </c>
      <c r="F295" s="265" t="n">
        <v>16663.8666679728</v>
      </c>
      <c r="G295" s="265"/>
      <c r="H295" s="265"/>
      <c r="I295" s="265"/>
    </row>
    <row r="296" customFormat="false" ht="15.75" hidden="false" customHeight="false" outlineLevel="0" collapsed="false">
      <c r="A296" s="147" t="n">
        <v>14</v>
      </c>
      <c r="B296" s="142" t="n">
        <v>3</v>
      </c>
      <c r="C296" s="276" t="n">
        <v>42884</v>
      </c>
      <c r="D296" s="276"/>
      <c r="E296" s="277" t="n">
        <v>0.733333333333334</v>
      </c>
      <c r="F296" s="278" t="n">
        <v>20012.5350851259</v>
      </c>
      <c r="G296" s="278"/>
      <c r="H296" s="278"/>
      <c r="I296" s="278"/>
    </row>
    <row r="297" customFormat="false" ht="15" hidden="false" customHeight="false" outlineLevel="0" collapsed="false">
      <c r="A297" s="145" t="n">
        <v>15</v>
      </c>
      <c r="B297" s="128" t="n">
        <v>1</v>
      </c>
      <c r="C297" s="270" t="n">
        <v>42769</v>
      </c>
      <c r="D297" s="270"/>
      <c r="E297" s="263" t="n">
        <v>3.5</v>
      </c>
      <c r="F297" s="265" t="n">
        <v>1403.84615384615</v>
      </c>
      <c r="G297" s="265"/>
      <c r="H297" s="265"/>
      <c r="I297" s="265"/>
    </row>
    <row r="298" customFormat="false" ht="15" hidden="false" customHeight="false" outlineLevel="0" collapsed="false">
      <c r="A298" s="145" t="n">
        <v>15</v>
      </c>
      <c r="B298" s="128" t="n">
        <v>2</v>
      </c>
      <c r="C298" s="270" t="n">
        <v>42769</v>
      </c>
      <c r="D298" s="270"/>
      <c r="E298" s="263" t="n">
        <v>2.8</v>
      </c>
      <c r="F298" s="265" t="n">
        <v>1200</v>
      </c>
      <c r="G298" s="265"/>
      <c r="H298" s="265"/>
      <c r="I298" s="265"/>
    </row>
    <row r="299" customFormat="false" ht="15" hidden="false" customHeight="false" outlineLevel="0" collapsed="false">
      <c r="A299" s="149" t="n">
        <v>15</v>
      </c>
      <c r="B299" s="140" t="n">
        <v>3</v>
      </c>
      <c r="C299" s="271" t="n">
        <v>42769</v>
      </c>
      <c r="D299" s="271"/>
      <c r="E299" s="272" t="n">
        <v>3.1</v>
      </c>
      <c r="F299" s="273" t="n">
        <v>1215.38461538462</v>
      </c>
      <c r="G299" s="273"/>
      <c r="H299" s="273"/>
      <c r="I299" s="273"/>
    </row>
    <row r="300" customFormat="false" ht="15" hidden="false" customHeight="false" outlineLevel="0" collapsed="false">
      <c r="A300" s="145" t="n">
        <v>15</v>
      </c>
      <c r="B300" s="128" t="n">
        <v>1</v>
      </c>
      <c r="C300" s="270" t="n">
        <v>42795</v>
      </c>
      <c r="D300" s="270"/>
      <c r="E300" s="263" t="n">
        <v>6</v>
      </c>
      <c r="F300" s="265" t="n">
        <v>3323.07692307692</v>
      </c>
      <c r="G300" s="265" t="n">
        <v>1494.14466130884</v>
      </c>
      <c r="H300" s="265" t="n">
        <v>1828.93226176808</v>
      </c>
      <c r="I300" s="265"/>
    </row>
    <row r="301" customFormat="false" ht="15" hidden="false" customHeight="false" outlineLevel="0" collapsed="false">
      <c r="A301" s="145" t="n">
        <v>15</v>
      </c>
      <c r="B301" s="128" t="n">
        <v>2</v>
      </c>
      <c r="C301" s="270" t="n">
        <v>42795</v>
      </c>
      <c r="D301" s="270"/>
      <c r="E301" s="263" t="n">
        <v>4.4</v>
      </c>
      <c r="F301" s="265" t="n">
        <v>3344.9</v>
      </c>
      <c r="G301" s="265" t="n">
        <v>1600.51666666667</v>
      </c>
      <c r="H301" s="265" t="n">
        <v>1744.38333333333</v>
      </c>
      <c r="I301" s="265"/>
    </row>
    <row r="302" customFormat="false" ht="15" hidden="false" customHeight="false" outlineLevel="0" collapsed="false">
      <c r="A302" s="149" t="n">
        <v>15</v>
      </c>
      <c r="B302" s="140" t="n">
        <v>3</v>
      </c>
      <c r="C302" s="271" t="n">
        <v>42795</v>
      </c>
      <c r="D302" s="271"/>
      <c r="E302" s="272" t="n">
        <v>4.1</v>
      </c>
      <c r="F302" s="273" t="n">
        <v>3880.76923076923</v>
      </c>
      <c r="G302" s="273" t="n">
        <v>1845.40075309306</v>
      </c>
      <c r="H302" s="273" t="n">
        <v>2035.36847767617</v>
      </c>
      <c r="I302" s="273"/>
    </row>
    <row r="303" customFormat="false" ht="15" hidden="false" customHeight="false" outlineLevel="0" collapsed="false">
      <c r="A303" s="145" t="n">
        <v>15</v>
      </c>
      <c r="B303" s="128" t="n">
        <v>1</v>
      </c>
      <c r="C303" s="270" t="n">
        <v>42809</v>
      </c>
      <c r="D303" s="270"/>
      <c r="E303" s="263" t="n">
        <v>5.4</v>
      </c>
      <c r="F303" s="265" t="n">
        <v>7042.3</v>
      </c>
      <c r="G303" s="265" t="n">
        <v>2297.48794326241</v>
      </c>
      <c r="H303" s="265" t="n">
        <v>4744.81205673759</v>
      </c>
      <c r="I303" s="265"/>
    </row>
    <row r="304" customFormat="false" ht="15" hidden="false" customHeight="false" outlineLevel="0" collapsed="false">
      <c r="A304" s="145" t="n">
        <v>15</v>
      </c>
      <c r="B304" s="128" t="n">
        <v>2</v>
      </c>
      <c r="C304" s="270" t="n">
        <v>42809</v>
      </c>
      <c r="D304" s="270"/>
      <c r="E304" s="263" t="n">
        <v>5.5</v>
      </c>
      <c r="F304" s="265" t="n">
        <v>5176.92307692308</v>
      </c>
      <c r="G304" s="265" t="n">
        <v>1718.92646912102</v>
      </c>
      <c r="H304" s="265" t="n">
        <v>3457.99660780205</v>
      </c>
      <c r="I304" s="265"/>
    </row>
    <row r="305" customFormat="false" ht="15" hidden="false" customHeight="false" outlineLevel="0" collapsed="false">
      <c r="A305" s="149" t="n">
        <v>15</v>
      </c>
      <c r="B305" s="140" t="n">
        <v>3</v>
      </c>
      <c r="C305" s="271" t="n">
        <v>42809</v>
      </c>
      <c r="D305" s="271"/>
      <c r="E305" s="272" t="n">
        <v>4.9</v>
      </c>
      <c r="F305" s="273" t="n">
        <v>6530.76923076923</v>
      </c>
      <c r="G305" s="273" t="n">
        <v>2090.49436915442</v>
      </c>
      <c r="H305" s="273" t="n">
        <v>4440.27486161481</v>
      </c>
      <c r="I305" s="273"/>
    </row>
    <row r="306" customFormat="false" ht="15" hidden="false" customHeight="false" outlineLevel="0" collapsed="false">
      <c r="A306" s="145" t="n">
        <v>15</v>
      </c>
      <c r="B306" s="128" t="n">
        <v>1</v>
      </c>
      <c r="C306" s="270" t="n">
        <v>42830</v>
      </c>
      <c r="D306" s="270"/>
      <c r="E306" s="263" t="n">
        <v>4.2</v>
      </c>
      <c r="F306" s="265" t="n">
        <v>7457.69230769231</v>
      </c>
      <c r="G306" s="265" t="n">
        <v>1286.84700768455</v>
      </c>
      <c r="H306" s="265" t="n">
        <v>5132.33718854304</v>
      </c>
      <c r="I306" s="265" t="n">
        <v>1038.50811146472</v>
      </c>
    </row>
    <row r="307" customFormat="false" ht="15" hidden="false" customHeight="false" outlineLevel="0" collapsed="false">
      <c r="A307" s="145" t="n">
        <v>15</v>
      </c>
      <c r="B307" s="128" t="n">
        <v>2</v>
      </c>
      <c r="C307" s="270" t="n">
        <v>42830</v>
      </c>
      <c r="D307" s="270"/>
      <c r="E307" s="263" t="n">
        <v>3</v>
      </c>
      <c r="F307" s="265" t="n">
        <v>9896.15384615385</v>
      </c>
      <c r="G307" s="265" t="n">
        <v>1601.51497357604</v>
      </c>
      <c r="H307" s="265" t="n">
        <v>6889.53611274222</v>
      </c>
      <c r="I307" s="265" t="n">
        <v>1405.10275983558</v>
      </c>
    </row>
    <row r="308" customFormat="false" ht="15" hidden="false" customHeight="false" outlineLevel="0" collapsed="false">
      <c r="A308" s="149" t="n">
        <v>15</v>
      </c>
      <c r="B308" s="140" t="n">
        <v>3</v>
      </c>
      <c r="C308" s="271" t="n">
        <v>42830</v>
      </c>
      <c r="D308" s="271"/>
      <c r="E308" s="272" t="n">
        <v>3</v>
      </c>
      <c r="F308" s="273" t="n">
        <v>10642.3076923077</v>
      </c>
      <c r="G308" s="273" t="n">
        <v>1967.06161137441</v>
      </c>
      <c r="H308" s="273" t="n">
        <v>7229.37173411107</v>
      </c>
      <c r="I308" s="273" t="n">
        <v>1445.87434682221</v>
      </c>
    </row>
    <row r="309" customFormat="false" ht="15" hidden="false" customHeight="false" outlineLevel="0" collapsed="false">
      <c r="A309" s="145" t="n">
        <v>15</v>
      </c>
      <c r="B309" s="128" t="n">
        <v>1</v>
      </c>
      <c r="C309" s="274" t="n">
        <v>42844</v>
      </c>
      <c r="D309" s="274"/>
      <c r="E309" s="263" t="n">
        <v>4.1</v>
      </c>
      <c r="F309" s="265" t="n">
        <v>13319.2307692308</v>
      </c>
      <c r="G309" s="265" t="n">
        <v>1452.57045793323</v>
      </c>
      <c r="H309" s="265" t="n">
        <v>9291.64904496135</v>
      </c>
      <c r="I309" s="265" t="n">
        <v>2575.01126633619</v>
      </c>
    </row>
    <row r="310" customFormat="false" ht="15" hidden="false" customHeight="false" outlineLevel="0" collapsed="false">
      <c r="A310" s="145" t="n">
        <v>15</v>
      </c>
      <c r="B310" s="128" t="n">
        <v>2</v>
      </c>
      <c r="C310" s="274" t="n">
        <v>42844</v>
      </c>
      <c r="D310" s="274"/>
      <c r="E310" s="263" t="n">
        <v>3.8</v>
      </c>
      <c r="F310" s="265" t="n">
        <v>11807.6923076923</v>
      </c>
      <c r="G310" s="265" t="n">
        <v>1179.31328843783</v>
      </c>
      <c r="H310" s="265" t="n">
        <v>8357.10898226311</v>
      </c>
      <c r="I310" s="265" t="n">
        <v>2271.27003699137</v>
      </c>
    </row>
    <row r="311" customFormat="false" ht="15" hidden="false" customHeight="false" outlineLevel="0" collapsed="false">
      <c r="A311" s="149" t="n">
        <v>15</v>
      </c>
      <c r="B311" s="140" t="n">
        <v>3</v>
      </c>
      <c r="C311" s="275" t="n">
        <v>42844</v>
      </c>
      <c r="D311" s="275"/>
      <c r="E311" s="272" t="n">
        <v>3.9</v>
      </c>
      <c r="F311" s="273" t="n">
        <v>11689.7435897436</v>
      </c>
      <c r="G311" s="273" t="n">
        <v>1258.30436339886</v>
      </c>
      <c r="H311" s="273" t="n">
        <v>8327.86170280007</v>
      </c>
      <c r="I311" s="273" t="n">
        <v>2103.57752354466</v>
      </c>
    </row>
    <row r="312" customFormat="false" ht="15" hidden="false" customHeight="false" outlineLevel="0" collapsed="false">
      <c r="A312" s="129" t="n">
        <v>15</v>
      </c>
      <c r="B312" s="128" t="n">
        <v>1</v>
      </c>
      <c r="C312" s="279" t="n">
        <v>42870</v>
      </c>
      <c r="D312" s="280"/>
      <c r="E312" s="263" t="n">
        <v>0.766666666666667</v>
      </c>
      <c r="F312" s="265" t="n">
        <v>16219.2307692308</v>
      </c>
      <c r="G312" s="265"/>
      <c r="H312" s="265" t="n">
        <v>8600.90328758379</v>
      </c>
      <c r="I312" s="265" t="n">
        <v>7618.32748164698</v>
      </c>
    </row>
    <row r="313" customFormat="false" ht="15" hidden="false" customHeight="false" outlineLevel="0" collapsed="false">
      <c r="A313" s="129" t="n">
        <v>15</v>
      </c>
      <c r="B313" s="128" t="n">
        <v>2</v>
      </c>
      <c r="C313" s="280" t="n">
        <v>42870</v>
      </c>
      <c r="D313" s="280"/>
      <c r="E313" s="263" t="n">
        <v>1.73333333333333</v>
      </c>
      <c r="F313" s="265" t="n">
        <v>14211.5384615385</v>
      </c>
      <c r="G313" s="265"/>
      <c r="H313" s="265" t="n">
        <v>7275.15586320711</v>
      </c>
      <c r="I313" s="265" t="n">
        <v>6936.38259833135</v>
      </c>
    </row>
    <row r="314" customFormat="false" ht="15" hidden="false" customHeight="false" outlineLevel="0" collapsed="false">
      <c r="A314" s="140" t="n">
        <v>15</v>
      </c>
      <c r="B314" s="140" t="n">
        <v>3</v>
      </c>
      <c r="C314" s="271" t="n">
        <v>42870</v>
      </c>
      <c r="D314" s="271"/>
      <c r="E314" s="272" t="n">
        <v>0.733333333333333</v>
      </c>
      <c r="F314" s="273" t="n">
        <v>15315.3846153846</v>
      </c>
      <c r="G314" s="273"/>
      <c r="H314" s="273" t="n">
        <v>7633.73706585386</v>
      </c>
      <c r="I314" s="273" t="n">
        <v>7681.64754953076</v>
      </c>
    </row>
    <row r="315" customFormat="false" ht="15" hidden="false" customHeight="false" outlineLevel="0" collapsed="false">
      <c r="A315" s="145" t="n">
        <v>15</v>
      </c>
      <c r="B315" s="128" t="n">
        <v>1</v>
      </c>
      <c r="C315" s="270" t="n">
        <v>42884</v>
      </c>
      <c r="D315" s="270"/>
      <c r="E315" s="263" t="n">
        <v>0.766666666666667</v>
      </c>
      <c r="F315" s="265" t="n">
        <v>18283.4198998574</v>
      </c>
      <c r="G315" s="265"/>
      <c r="H315" s="265"/>
      <c r="I315" s="265"/>
    </row>
    <row r="316" customFormat="false" ht="15" hidden="false" customHeight="false" outlineLevel="0" collapsed="false">
      <c r="A316" s="145" t="n">
        <v>15</v>
      </c>
      <c r="B316" s="128" t="n">
        <v>2</v>
      </c>
      <c r="C316" s="270" t="n">
        <v>42884</v>
      </c>
      <c r="D316" s="270"/>
      <c r="E316" s="263" t="n">
        <v>1.73333333333333</v>
      </c>
      <c r="F316" s="265" t="n">
        <v>17378.3980094517</v>
      </c>
      <c r="G316" s="265"/>
      <c r="H316" s="265"/>
      <c r="I316" s="265"/>
    </row>
    <row r="317" customFormat="false" ht="15.75" hidden="false" customHeight="false" outlineLevel="0" collapsed="false">
      <c r="A317" s="147" t="n">
        <v>15</v>
      </c>
      <c r="B317" s="142" t="n">
        <v>3</v>
      </c>
      <c r="C317" s="276" t="n">
        <v>42884</v>
      </c>
      <c r="D317" s="276"/>
      <c r="E317" s="277" t="n">
        <v>0.733333333333333</v>
      </c>
      <c r="F317" s="278" t="n">
        <v>18691.0157417791</v>
      </c>
      <c r="G317" s="278"/>
      <c r="H317" s="278"/>
      <c r="I317" s="278"/>
    </row>
    <row r="318" customFormat="false" ht="15" hidden="false" customHeight="false" outlineLevel="0" collapsed="false">
      <c r="A318" s="145" t="n">
        <v>16</v>
      </c>
      <c r="B318" s="128" t="n">
        <v>1</v>
      </c>
      <c r="C318" s="270" t="n">
        <v>42769</v>
      </c>
      <c r="D318" s="270"/>
      <c r="E318" s="263" t="n">
        <v>2.8</v>
      </c>
      <c r="F318" s="265" t="n">
        <v>1173.07692307692</v>
      </c>
      <c r="G318" s="265"/>
      <c r="H318" s="265"/>
      <c r="I318" s="265"/>
    </row>
    <row r="319" customFormat="false" ht="15" hidden="false" customHeight="false" outlineLevel="0" collapsed="false">
      <c r="A319" s="145" t="n">
        <v>16</v>
      </c>
      <c r="B319" s="128" t="n">
        <v>2</v>
      </c>
      <c r="C319" s="270" t="n">
        <v>42769</v>
      </c>
      <c r="D319" s="270"/>
      <c r="E319" s="263" t="n">
        <v>3.3</v>
      </c>
      <c r="F319" s="265" t="n">
        <v>1384.61538461538</v>
      </c>
      <c r="G319" s="265"/>
      <c r="H319" s="265"/>
      <c r="I319" s="265"/>
    </row>
    <row r="320" customFormat="false" ht="15" hidden="false" customHeight="false" outlineLevel="0" collapsed="false">
      <c r="A320" s="149" t="n">
        <v>16</v>
      </c>
      <c r="B320" s="140" t="n">
        <v>3</v>
      </c>
      <c r="C320" s="271" t="n">
        <v>42769</v>
      </c>
      <c r="D320" s="271"/>
      <c r="E320" s="272" t="n">
        <v>3.2</v>
      </c>
      <c r="F320" s="273" t="n">
        <v>1438.46153846154</v>
      </c>
      <c r="G320" s="273"/>
      <c r="H320" s="273"/>
      <c r="I320" s="273"/>
    </row>
    <row r="321" customFormat="false" ht="15" hidden="false" customHeight="false" outlineLevel="0" collapsed="false">
      <c r="A321" s="145" t="n">
        <v>16</v>
      </c>
      <c r="B321" s="128" t="n">
        <v>1</v>
      </c>
      <c r="C321" s="270" t="n">
        <v>42795</v>
      </c>
      <c r="D321" s="270"/>
      <c r="E321" s="263" t="n">
        <v>6</v>
      </c>
      <c r="F321" s="265" t="n">
        <v>4584.61538461538</v>
      </c>
      <c r="G321" s="265" t="n">
        <v>2042.80481423339</v>
      </c>
      <c r="H321" s="265" t="n">
        <v>2541.810570382</v>
      </c>
      <c r="I321" s="265"/>
    </row>
    <row r="322" customFormat="false" ht="15" hidden="false" customHeight="false" outlineLevel="0" collapsed="false">
      <c r="A322" s="145" t="n">
        <v>16</v>
      </c>
      <c r="B322" s="128" t="n">
        <v>2</v>
      </c>
      <c r="C322" s="270" t="n">
        <v>42795</v>
      </c>
      <c r="D322" s="270"/>
      <c r="E322" s="263" t="n">
        <v>5.7</v>
      </c>
      <c r="F322" s="265" t="n">
        <v>4292.30769230769</v>
      </c>
      <c r="G322" s="265" t="n">
        <v>2015.9123198701</v>
      </c>
      <c r="H322" s="265" t="n">
        <v>2276.39537243759</v>
      </c>
      <c r="I322" s="265"/>
    </row>
    <row r="323" customFormat="false" ht="15" hidden="false" customHeight="false" outlineLevel="0" collapsed="false">
      <c r="A323" s="149" t="n">
        <v>16</v>
      </c>
      <c r="B323" s="140" t="n">
        <v>3</v>
      </c>
      <c r="C323" s="271" t="n">
        <v>42795</v>
      </c>
      <c r="D323" s="271"/>
      <c r="E323" s="272" t="n">
        <v>5.2</v>
      </c>
      <c r="F323" s="273" t="n">
        <v>3084.61538461538</v>
      </c>
      <c r="G323" s="273" t="n">
        <v>1492.55583126551</v>
      </c>
      <c r="H323" s="273" t="n">
        <v>1592.05955334988</v>
      </c>
      <c r="I323" s="273"/>
    </row>
    <row r="324" customFormat="false" ht="15" hidden="false" customHeight="false" outlineLevel="0" collapsed="false">
      <c r="A324" s="145" t="n">
        <v>16</v>
      </c>
      <c r="B324" s="128" t="n">
        <v>1</v>
      </c>
      <c r="C324" s="270" t="n">
        <v>42809</v>
      </c>
      <c r="D324" s="270"/>
      <c r="E324" s="263" t="n">
        <v>6.3</v>
      </c>
      <c r="F324" s="265" t="n">
        <v>8023.1</v>
      </c>
      <c r="G324" s="265" t="n">
        <v>2434.81778074866</v>
      </c>
      <c r="H324" s="265" t="n">
        <v>5588.28221925134</v>
      </c>
      <c r="I324" s="265"/>
    </row>
    <row r="325" customFormat="false" ht="15" hidden="false" customHeight="false" outlineLevel="0" collapsed="false">
      <c r="A325" s="145" t="n">
        <v>16</v>
      </c>
      <c r="B325" s="128" t="n">
        <v>2</v>
      </c>
      <c r="C325" s="270" t="n">
        <v>42809</v>
      </c>
      <c r="D325" s="270"/>
      <c r="E325" s="263" t="n">
        <v>5.3</v>
      </c>
      <c r="F325" s="265" t="n">
        <v>6315.38461538461</v>
      </c>
      <c r="G325" s="265" t="n">
        <v>1889.21761998685</v>
      </c>
      <c r="H325" s="265" t="n">
        <v>4426.16699539776</v>
      </c>
      <c r="I325" s="265"/>
    </row>
    <row r="326" customFormat="false" ht="15" hidden="false" customHeight="false" outlineLevel="0" collapsed="false">
      <c r="A326" s="149" t="n">
        <v>16</v>
      </c>
      <c r="B326" s="140" t="n">
        <v>3</v>
      </c>
      <c r="C326" s="271" t="n">
        <v>42809</v>
      </c>
      <c r="D326" s="271"/>
      <c r="E326" s="272" t="n">
        <v>5.5</v>
      </c>
      <c r="F326" s="273" t="n">
        <v>8507.69230769231</v>
      </c>
      <c r="G326" s="273" t="n">
        <v>2638.64573283045</v>
      </c>
      <c r="H326" s="273" t="n">
        <v>5869.04657486185</v>
      </c>
      <c r="I326" s="273"/>
    </row>
    <row r="327" customFormat="false" ht="15" hidden="false" customHeight="false" outlineLevel="0" collapsed="false">
      <c r="A327" s="145" t="n">
        <v>16</v>
      </c>
      <c r="B327" s="128" t="n">
        <v>1</v>
      </c>
      <c r="C327" s="270" t="n">
        <v>42830</v>
      </c>
      <c r="D327" s="270"/>
      <c r="E327" s="263" t="n">
        <v>4.2</v>
      </c>
      <c r="F327" s="265" t="n">
        <v>10523.0769230769</v>
      </c>
      <c r="G327" s="265" t="n">
        <v>1407.02647106588</v>
      </c>
      <c r="H327" s="265" t="n">
        <v>7597.94294375575</v>
      </c>
      <c r="I327" s="265" t="n">
        <v>1518.10750825529</v>
      </c>
    </row>
    <row r="328" customFormat="false" ht="15" hidden="false" customHeight="false" outlineLevel="0" collapsed="false">
      <c r="A328" s="145" t="n">
        <v>16</v>
      </c>
      <c r="B328" s="128" t="n">
        <v>2</v>
      </c>
      <c r="C328" s="270" t="n">
        <v>42830</v>
      </c>
      <c r="D328" s="270"/>
      <c r="E328" s="263" t="n">
        <v>3.8</v>
      </c>
      <c r="F328" s="265" t="n">
        <v>11265.3846153846</v>
      </c>
      <c r="G328" s="265" t="n">
        <v>1739.3302908671</v>
      </c>
      <c r="H328" s="265" t="n">
        <v>7891.40594930445</v>
      </c>
      <c r="I328" s="265" t="n">
        <v>1634.64837521306</v>
      </c>
    </row>
    <row r="329" customFormat="false" ht="15" hidden="false" customHeight="false" outlineLevel="0" collapsed="false">
      <c r="A329" s="149" t="n">
        <v>16</v>
      </c>
      <c r="B329" s="140" t="n">
        <v>3</v>
      </c>
      <c r="C329" s="271" t="n">
        <v>42830</v>
      </c>
      <c r="D329" s="271"/>
      <c r="E329" s="272" t="n">
        <v>3.4</v>
      </c>
      <c r="F329" s="273" t="n">
        <v>9746.15384615385</v>
      </c>
      <c r="G329" s="273" t="n">
        <v>1465.15503656255</v>
      </c>
      <c r="H329" s="273" t="n">
        <v>6815.84377302874</v>
      </c>
      <c r="I329" s="273" t="n">
        <v>1465.15503656255</v>
      </c>
    </row>
    <row r="330" customFormat="false" ht="15" hidden="false" customHeight="false" outlineLevel="0" collapsed="false">
      <c r="A330" s="145" t="n">
        <v>16</v>
      </c>
      <c r="B330" s="128" t="n">
        <v>1</v>
      </c>
      <c r="C330" s="274" t="n">
        <v>42844</v>
      </c>
      <c r="D330" s="274"/>
      <c r="E330" s="263" t="n">
        <v>3.1</v>
      </c>
      <c r="F330" s="265" t="n">
        <v>12057.6923076923</v>
      </c>
      <c r="G330" s="265" t="n">
        <v>1222.86301484775</v>
      </c>
      <c r="H330" s="265" t="n">
        <v>8349.65606912172</v>
      </c>
      <c r="I330" s="265" t="n">
        <v>2485.17322372284</v>
      </c>
    </row>
    <row r="331" customFormat="false" ht="15" hidden="false" customHeight="false" outlineLevel="0" collapsed="false">
      <c r="A331" s="145" t="n">
        <v>16</v>
      </c>
      <c r="B331" s="128" t="n">
        <v>2</v>
      </c>
      <c r="C331" s="274" t="n">
        <v>42844</v>
      </c>
      <c r="D331" s="274"/>
      <c r="E331" s="263" t="n">
        <v>3.4</v>
      </c>
      <c r="F331" s="265" t="n">
        <v>15119.2307692308</v>
      </c>
      <c r="G331" s="265" t="n">
        <v>1272.97380418265</v>
      </c>
      <c r="H331" s="265" t="n">
        <v>10297.5758014328</v>
      </c>
      <c r="I331" s="265" t="n">
        <v>3548.68116361531</v>
      </c>
    </row>
    <row r="332" customFormat="false" ht="15" hidden="false" customHeight="false" outlineLevel="0" collapsed="false">
      <c r="A332" s="149" t="n">
        <v>16</v>
      </c>
      <c r="B332" s="140" t="n">
        <v>3</v>
      </c>
      <c r="C332" s="275" t="n">
        <v>42844</v>
      </c>
      <c r="D332" s="275"/>
      <c r="E332" s="272" t="n">
        <v>3.2</v>
      </c>
      <c r="F332" s="273" t="n">
        <v>13973.0769230769</v>
      </c>
      <c r="G332" s="273" t="n">
        <v>1625.13805059715</v>
      </c>
      <c r="H332" s="273" t="n">
        <v>9400.91819699499</v>
      </c>
      <c r="I332" s="273" t="n">
        <v>2947.02067548478</v>
      </c>
    </row>
    <row r="333" customFormat="false" ht="15" hidden="false" customHeight="false" outlineLevel="0" collapsed="false">
      <c r="A333" s="129" t="n">
        <v>16</v>
      </c>
      <c r="B333" s="128" t="n">
        <v>1</v>
      </c>
      <c r="C333" s="270" t="n">
        <v>42870</v>
      </c>
      <c r="D333" s="270"/>
      <c r="E333" s="263" t="n">
        <v>0.866666666666667</v>
      </c>
      <c r="F333" s="265" t="n">
        <v>15396.1538461538</v>
      </c>
      <c r="G333" s="265"/>
      <c r="H333" s="265" t="n">
        <v>7690.72441407685</v>
      </c>
      <c r="I333" s="265" t="n">
        <v>7705.429432077</v>
      </c>
    </row>
    <row r="334" customFormat="false" ht="15" hidden="false" customHeight="false" outlineLevel="0" collapsed="false">
      <c r="A334" s="129" t="n">
        <v>16</v>
      </c>
      <c r="B334" s="128" t="n">
        <v>2</v>
      </c>
      <c r="C334" s="270" t="n">
        <v>42870</v>
      </c>
      <c r="D334" s="270"/>
      <c r="E334" s="263" t="n">
        <v>1.3</v>
      </c>
      <c r="F334" s="265" t="n">
        <v>14073.0769230769</v>
      </c>
      <c r="G334" s="265"/>
      <c r="H334" s="265" t="n">
        <v>7195.25737420474</v>
      </c>
      <c r="I334" s="265" t="n">
        <v>6877.81954887218</v>
      </c>
    </row>
    <row r="335" customFormat="false" ht="15" hidden="false" customHeight="false" outlineLevel="0" collapsed="false">
      <c r="A335" s="140" t="n">
        <v>16</v>
      </c>
      <c r="B335" s="140" t="n">
        <v>3</v>
      </c>
      <c r="C335" s="271" t="n">
        <v>42870</v>
      </c>
      <c r="D335" s="271"/>
      <c r="E335" s="272" t="n">
        <v>0.7</v>
      </c>
      <c r="F335" s="273" t="n">
        <v>16315.3846153846</v>
      </c>
      <c r="G335" s="273"/>
      <c r="H335" s="273" t="n">
        <v>8533.75613747954</v>
      </c>
      <c r="I335" s="273" t="n">
        <v>7781.62847790507</v>
      </c>
    </row>
    <row r="336" customFormat="false" ht="15" hidden="false" customHeight="false" outlineLevel="0" collapsed="false">
      <c r="A336" s="145" t="n">
        <v>16</v>
      </c>
      <c r="B336" s="128" t="n">
        <v>1</v>
      </c>
      <c r="C336" s="270" t="n">
        <v>42884</v>
      </c>
      <c r="D336" s="270"/>
      <c r="E336" s="263" t="n">
        <v>0.866666666666667</v>
      </c>
      <c r="F336" s="265" t="n">
        <v>19541.3883783683</v>
      </c>
      <c r="G336" s="265"/>
      <c r="H336" s="265"/>
      <c r="I336" s="265"/>
    </row>
    <row r="337" customFormat="false" ht="15" hidden="false" customHeight="false" outlineLevel="0" collapsed="false">
      <c r="A337" s="145" t="n">
        <v>16</v>
      </c>
      <c r="B337" s="128" t="n">
        <v>2</v>
      </c>
      <c r="C337" s="270" t="n">
        <v>42884</v>
      </c>
      <c r="D337" s="270"/>
      <c r="E337" s="263" t="n">
        <v>1.3</v>
      </c>
      <c r="F337" s="265" t="n">
        <v>18569.7143570479</v>
      </c>
      <c r="G337" s="265"/>
      <c r="H337" s="265"/>
      <c r="I337" s="265"/>
    </row>
    <row r="338" customFormat="false" ht="15.75" hidden="false" customHeight="false" outlineLevel="0" collapsed="false">
      <c r="A338" s="147" t="n">
        <v>16</v>
      </c>
      <c r="B338" s="142" t="n">
        <v>3</v>
      </c>
      <c r="C338" s="276" t="n">
        <v>42884</v>
      </c>
      <c r="D338" s="276"/>
      <c r="E338" s="277" t="n">
        <v>0.7</v>
      </c>
      <c r="F338" s="278" t="n">
        <v>19628.0904223671</v>
      </c>
      <c r="G338" s="278"/>
      <c r="H338" s="278"/>
      <c r="I338" s="278"/>
    </row>
    <row r="339" customFormat="false" ht="15" hidden="false" customHeight="false" outlineLevel="0" collapsed="false">
      <c r="A339" s="145" t="n">
        <v>17</v>
      </c>
      <c r="B339" s="128" t="n">
        <v>1</v>
      </c>
      <c r="C339" s="270" t="n">
        <v>42769</v>
      </c>
      <c r="D339" s="270"/>
      <c r="E339" s="263" t="n">
        <v>4.1</v>
      </c>
      <c r="F339" s="265" t="n">
        <v>1803.84615384615</v>
      </c>
      <c r="G339" s="265"/>
      <c r="H339" s="265"/>
      <c r="I339" s="265"/>
    </row>
    <row r="340" customFormat="false" ht="15" hidden="false" customHeight="false" outlineLevel="0" collapsed="false">
      <c r="A340" s="145" t="n">
        <v>17</v>
      </c>
      <c r="B340" s="128" t="n">
        <v>2</v>
      </c>
      <c r="C340" s="270" t="n">
        <v>42769</v>
      </c>
      <c r="D340" s="270"/>
      <c r="E340" s="263" t="n">
        <v>5.4</v>
      </c>
      <c r="F340" s="265" t="n">
        <v>1403.84615384615</v>
      </c>
      <c r="G340" s="265"/>
      <c r="H340" s="265"/>
      <c r="I340" s="265"/>
    </row>
    <row r="341" customFormat="false" ht="15" hidden="false" customHeight="false" outlineLevel="0" collapsed="false">
      <c r="A341" s="149" t="n">
        <v>17</v>
      </c>
      <c r="B341" s="140" t="n">
        <v>3</v>
      </c>
      <c r="C341" s="271" t="n">
        <v>42769</v>
      </c>
      <c r="D341" s="271"/>
      <c r="E341" s="272" t="n">
        <v>4</v>
      </c>
      <c r="F341" s="273" t="n">
        <v>1261.53846153846</v>
      </c>
      <c r="G341" s="273"/>
      <c r="H341" s="273"/>
      <c r="I341" s="273"/>
    </row>
    <row r="342" customFormat="false" ht="15" hidden="false" customHeight="false" outlineLevel="0" collapsed="false">
      <c r="A342" s="145" t="n">
        <v>17</v>
      </c>
      <c r="B342" s="128" t="n">
        <v>1</v>
      </c>
      <c r="C342" s="270" t="n">
        <v>42795</v>
      </c>
      <c r="D342" s="270"/>
      <c r="E342" s="263" t="n">
        <v>8.4</v>
      </c>
      <c r="F342" s="265" t="n">
        <v>5957.69230769231</v>
      </c>
      <c r="G342" s="265" t="n">
        <v>3059.19465150234</v>
      </c>
      <c r="H342" s="265" t="n">
        <v>2898.49765618996</v>
      </c>
      <c r="I342" s="265"/>
    </row>
    <row r="343" customFormat="false" ht="15" hidden="false" customHeight="false" outlineLevel="0" collapsed="false">
      <c r="A343" s="145" t="n">
        <v>17</v>
      </c>
      <c r="B343" s="128" t="n">
        <v>2</v>
      </c>
      <c r="C343" s="270" t="n">
        <v>42795</v>
      </c>
      <c r="D343" s="270"/>
      <c r="E343" s="263" t="n">
        <v>7.9</v>
      </c>
      <c r="F343" s="265" t="n">
        <v>4757.69230769231</v>
      </c>
      <c r="G343" s="265" t="n">
        <v>2751.52044149116</v>
      </c>
      <c r="H343" s="265" t="n">
        <v>2006.17186620115</v>
      </c>
      <c r="I343" s="265"/>
    </row>
    <row r="344" customFormat="false" ht="15" hidden="false" customHeight="false" outlineLevel="0" collapsed="false">
      <c r="A344" s="149" t="n">
        <v>17</v>
      </c>
      <c r="B344" s="140" t="n">
        <v>3</v>
      </c>
      <c r="C344" s="271" t="n">
        <v>42795</v>
      </c>
      <c r="D344" s="271"/>
      <c r="E344" s="272" t="n">
        <v>7.9</v>
      </c>
      <c r="F344" s="273" t="n">
        <v>4280.76923076923</v>
      </c>
      <c r="G344" s="273" t="n">
        <v>2274.37337942956</v>
      </c>
      <c r="H344" s="273" t="n">
        <v>2006.39585133967</v>
      </c>
      <c r="I344" s="273"/>
    </row>
    <row r="345" customFormat="false" ht="15" hidden="false" customHeight="false" outlineLevel="0" collapsed="false">
      <c r="A345" s="145" t="n">
        <v>17</v>
      </c>
      <c r="B345" s="128" t="n">
        <v>1</v>
      </c>
      <c r="C345" s="270" t="n">
        <v>42809</v>
      </c>
      <c r="D345" s="270"/>
      <c r="E345" s="263" t="n">
        <v>8.6</v>
      </c>
      <c r="F345" s="265" t="n">
        <v>11092.3076923077</v>
      </c>
      <c r="G345" s="265" t="n">
        <v>3807.5171763438</v>
      </c>
      <c r="H345" s="265" t="n">
        <v>7284.7905159639</v>
      </c>
      <c r="I345" s="265"/>
    </row>
    <row r="346" customFormat="false" ht="15" hidden="false" customHeight="false" outlineLevel="0" collapsed="false">
      <c r="A346" s="145" t="n">
        <v>17</v>
      </c>
      <c r="B346" s="128" t="n">
        <v>2</v>
      </c>
      <c r="C346" s="270" t="n">
        <v>42809</v>
      </c>
      <c r="D346" s="270"/>
      <c r="E346" s="263" t="n">
        <v>9.2</v>
      </c>
      <c r="F346" s="265" t="n">
        <v>10457.6923076923</v>
      </c>
      <c r="G346" s="265" t="n">
        <v>4074.5105113773</v>
      </c>
      <c r="H346" s="265" t="n">
        <v>6383.181796315</v>
      </c>
      <c r="I346" s="265"/>
    </row>
    <row r="347" customFormat="false" ht="15" hidden="false" customHeight="false" outlineLevel="0" collapsed="false">
      <c r="A347" s="149" t="n">
        <v>17</v>
      </c>
      <c r="B347" s="140" t="n">
        <v>3</v>
      </c>
      <c r="C347" s="271" t="n">
        <v>42809</v>
      </c>
      <c r="D347" s="271"/>
      <c r="E347" s="272" t="n">
        <v>6.9</v>
      </c>
      <c r="F347" s="273" t="n">
        <v>9467.9</v>
      </c>
      <c r="G347" s="273" t="n">
        <v>3610.11796747967</v>
      </c>
      <c r="H347" s="273" t="n">
        <v>5857.78203252032</v>
      </c>
      <c r="I347" s="273"/>
    </row>
    <row r="348" customFormat="false" ht="15" hidden="false" customHeight="false" outlineLevel="0" collapsed="false">
      <c r="A348" s="145" t="n">
        <v>17</v>
      </c>
      <c r="B348" s="128" t="n">
        <v>1</v>
      </c>
      <c r="C348" s="270" t="n">
        <v>42830</v>
      </c>
      <c r="D348" s="270"/>
      <c r="E348" s="263" t="n">
        <v>5.7</v>
      </c>
      <c r="F348" s="265" t="n">
        <v>13376.9230769231</v>
      </c>
      <c r="G348" s="265" t="n">
        <v>2390.42441657283</v>
      </c>
      <c r="H348" s="265" t="n">
        <v>8710.86863666369</v>
      </c>
      <c r="I348" s="265" t="n">
        <v>2275.63002368656</v>
      </c>
    </row>
    <row r="349" customFormat="false" ht="15" hidden="false" customHeight="false" outlineLevel="0" collapsed="false">
      <c r="A349" s="145" t="n">
        <v>17</v>
      </c>
      <c r="B349" s="128" t="n">
        <v>2</v>
      </c>
      <c r="C349" s="270" t="n">
        <v>42830</v>
      </c>
      <c r="D349" s="270"/>
      <c r="E349" s="263" t="n">
        <v>4.6</v>
      </c>
      <c r="F349" s="265" t="n">
        <v>12673.0769230769</v>
      </c>
      <c r="G349" s="265" t="n">
        <v>2665.28704519703</v>
      </c>
      <c r="H349" s="265" t="n">
        <v>7746.96273448319</v>
      </c>
      <c r="I349" s="265" t="n">
        <v>2260.8271433967</v>
      </c>
    </row>
    <row r="350" customFormat="false" ht="15" hidden="false" customHeight="false" outlineLevel="0" collapsed="false">
      <c r="A350" s="149" t="n">
        <v>17</v>
      </c>
      <c r="B350" s="140" t="n">
        <v>3</v>
      </c>
      <c r="C350" s="271" t="n">
        <v>42830</v>
      </c>
      <c r="D350" s="271"/>
      <c r="E350" s="272" t="n">
        <v>4.3</v>
      </c>
      <c r="F350" s="273" t="n">
        <v>15900</v>
      </c>
      <c r="G350" s="273" t="n">
        <v>2794.04318689501</v>
      </c>
      <c r="H350" s="273" t="n">
        <v>10240.878629933</v>
      </c>
      <c r="I350" s="273" t="n">
        <v>2865.078183172</v>
      </c>
    </row>
    <row r="351" customFormat="false" ht="15" hidden="false" customHeight="false" outlineLevel="0" collapsed="false">
      <c r="A351" s="145" t="n">
        <v>17</v>
      </c>
      <c r="B351" s="128" t="n">
        <v>1</v>
      </c>
      <c r="C351" s="274" t="n">
        <v>42844</v>
      </c>
      <c r="D351" s="274"/>
      <c r="E351" s="263" t="n">
        <v>2.7</v>
      </c>
      <c r="F351" s="265" t="n">
        <v>10688.4615384615</v>
      </c>
      <c r="G351" s="265" t="n">
        <v>1318.40054218909</v>
      </c>
      <c r="H351" s="265" t="n">
        <v>7222.95154185022</v>
      </c>
      <c r="I351" s="265" t="n">
        <v>2147.10945442223</v>
      </c>
    </row>
    <row r="352" customFormat="false" ht="15" hidden="false" customHeight="false" outlineLevel="0" collapsed="false">
      <c r="A352" s="145" t="n">
        <v>17</v>
      </c>
      <c r="B352" s="128" t="n">
        <v>2</v>
      </c>
      <c r="C352" s="274" t="n">
        <v>42844</v>
      </c>
      <c r="D352" s="274"/>
      <c r="E352" s="263" t="n">
        <v>3.8</v>
      </c>
      <c r="F352" s="265" t="n">
        <v>11330.7692307692</v>
      </c>
      <c r="G352" s="265" t="n">
        <v>1329.90249187432</v>
      </c>
      <c r="H352" s="265" t="n">
        <v>7547.19664138678</v>
      </c>
      <c r="I352" s="265" t="n">
        <v>2453.67009750813</v>
      </c>
    </row>
    <row r="353" customFormat="false" ht="15" hidden="false" customHeight="false" outlineLevel="0" collapsed="false">
      <c r="A353" s="149" t="n">
        <v>17</v>
      </c>
      <c r="B353" s="140" t="n">
        <v>3</v>
      </c>
      <c r="C353" s="275" t="n">
        <v>42844</v>
      </c>
      <c r="D353" s="275"/>
      <c r="E353" s="272" t="n">
        <v>4.2</v>
      </c>
      <c r="F353" s="273" t="n">
        <v>15111.5384615385</v>
      </c>
      <c r="G353" s="273" t="n">
        <v>1651.01232852926</v>
      </c>
      <c r="H353" s="273" t="n">
        <v>9837.85032123632</v>
      </c>
      <c r="I353" s="273" t="n">
        <v>3622.67581177288</v>
      </c>
    </row>
    <row r="354" customFormat="false" ht="15" hidden="false" customHeight="false" outlineLevel="0" collapsed="false">
      <c r="A354" s="129" t="n">
        <v>17</v>
      </c>
      <c r="B354" s="128" t="n">
        <v>1</v>
      </c>
      <c r="C354" s="270" t="n">
        <v>42870</v>
      </c>
      <c r="D354" s="270"/>
      <c r="E354" s="263" t="n">
        <v>0.633333333333333</v>
      </c>
      <c r="F354" s="265" t="n">
        <v>15676.9230769231</v>
      </c>
      <c r="G354" s="265"/>
      <c r="H354" s="265" t="n">
        <v>8091.54839625319</v>
      </c>
      <c r="I354" s="265" t="n">
        <v>7585.37468066988</v>
      </c>
    </row>
    <row r="355" customFormat="false" ht="15" hidden="false" customHeight="false" outlineLevel="0" collapsed="false">
      <c r="A355" s="129" t="n">
        <v>17</v>
      </c>
      <c r="B355" s="128" t="n">
        <v>2</v>
      </c>
      <c r="C355" s="270" t="n">
        <v>42870</v>
      </c>
      <c r="D355" s="270"/>
      <c r="E355" s="263" t="n">
        <v>0.7</v>
      </c>
      <c r="F355" s="265" t="n">
        <v>17588.4615384615</v>
      </c>
      <c r="G355" s="265"/>
      <c r="H355" s="265" t="n">
        <v>9052.43789026173</v>
      </c>
      <c r="I355" s="265" t="n">
        <v>8536.02364819981</v>
      </c>
    </row>
    <row r="356" customFormat="false" ht="15" hidden="false" customHeight="false" outlineLevel="0" collapsed="false">
      <c r="A356" s="140" t="n">
        <v>17</v>
      </c>
      <c r="B356" s="140" t="n">
        <v>3</v>
      </c>
      <c r="C356" s="271" t="n">
        <v>42870</v>
      </c>
      <c r="D356" s="271"/>
      <c r="E356" s="272" t="n">
        <v>0.633333333333334</v>
      </c>
      <c r="F356" s="273" t="n">
        <v>17461.5384615385</v>
      </c>
      <c r="G356" s="273"/>
      <c r="H356" s="273" t="n">
        <v>9628.32494608196</v>
      </c>
      <c r="I356" s="273" t="n">
        <v>7833.21351545651</v>
      </c>
    </row>
    <row r="357" customFormat="false" ht="15" hidden="false" customHeight="false" outlineLevel="0" collapsed="false">
      <c r="A357" s="145" t="n">
        <v>17</v>
      </c>
      <c r="B357" s="128" t="n">
        <v>1</v>
      </c>
      <c r="C357" s="270" t="n">
        <v>42884</v>
      </c>
      <c r="D357" s="270"/>
      <c r="E357" s="263" t="n">
        <v>0.633333333333333</v>
      </c>
      <c r="F357" s="265" t="n">
        <v>18060.5390978992</v>
      </c>
      <c r="G357" s="265"/>
      <c r="H357" s="265"/>
      <c r="I357" s="265"/>
    </row>
    <row r="358" customFormat="false" ht="15" hidden="false" customHeight="false" outlineLevel="0" collapsed="false">
      <c r="A358" s="145" t="n">
        <v>17</v>
      </c>
      <c r="B358" s="128" t="n">
        <v>2</v>
      </c>
      <c r="C358" s="270" t="n">
        <v>42884</v>
      </c>
      <c r="D358" s="270"/>
      <c r="E358" s="263" t="n">
        <v>0.7</v>
      </c>
      <c r="F358" s="265" t="n">
        <v>18346.8642048566</v>
      </c>
      <c r="G358" s="265"/>
      <c r="H358" s="265"/>
      <c r="I358" s="265"/>
    </row>
    <row r="359" customFormat="false" ht="15.75" hidden="false" customHeight="false" outlineLevel="0" collapsed="false">
      <c r="A359" s="147" t="n">
        <v>17</v>
      </c>
      <c r="B359" s="142" t="n">
        <v>3</v>
      </c>
      <c r="C359" s="276" t="n">
        <v>42884</v>
      </c>
      <c r="D359" s="276"/>
      <c r="E359" s="277" t="n">
        <v>0.633333333333334</v>
      </c>
      <c r="F359" s="278" t="n">
        <v>18607.251951759</v>
      </c>
      <c r="G359" s="278"/>
      <c r="H359" s="278"/>
      <c r="I359" s="278"/>
    </row>
    <row r="360" customFormat="false" ht="15" hidden="false" customHeight="false" outlineLevel="0" collapsed="false">
      <c r="A360" s="145" t="n">
        <v>18</v>
      </c>
      <c r="B360" s="128" t="n">
        <v>1</v>
      </c>
      <c r="C360" s="270" t="n">
        <v>42769</v>
      </c>
      <c r="D360" s="270"/>
      <c r="E360" s="263" t="n">
        <v>5.3</v>
      </c>
      <c r="F360" s="265" t="n">
        <v>1657.69230769231</v>
      </c>
      <c r="G360" s="265"/>
      <c r="H360" s="265"/>
      <c r="I360" s="265"/>
    </row>
    <row r="361" customFormat="false" ht="15" hidden="false" customHeight="false" outlineLevel="0" collapsed="false">
      <c r="A361" s="145" t="n">
        <v>18</v>
      </c>
      <c r="B361" s="128" t="n">
        <v>2</v>
      </c>
      <c r="C361" s="270" t="n">
        <v>42769</v>
      </c>
      <c r="D361" s="270"/>
      <c r="E361" s="263" t="n">
        <v>4.4</v>
      </c>
      <c r="F361" s="265" t="n">
        <v>1384.61538461538</v>
      </c>
      <c r="G361" s="265"/>
      <c r="H361" s="265"/>
      <c r="I361" s="265"/>
    </row>
    <row r="362" customFormat="false" ht="15" hidden="false" customHeight="false" outlineLevel="0" collapsed="false">
      <c r="A362" s="149" t="n">
        <v>18</v>
      </c>
      <c r="B362" s="140" t="n">
        <v>3</v>
      </c>
      <c r="C362" s="271" t="n">
        <v>42769</v>
      </c>
      <c r="D362" s="271"/>
      <c r="E362" s="272" t="n">
        <v>3.7</v>
      </c>
      <c r="F362" s="273" t="n">
        <v>1676.92307692308</v>
      </c>
      <c r="G362" s="273"/>
      <c r="H362" s="273"/>
      <c r="I362" s="273"/>
    </row>
    <row r="363" customFormat="false" ht="15" hidden="false" customHeight="false" outlineLevel="0" collapsed="false">
      <c r="A363" s="127" t="n">
        <v>18</v>
      </c>
      <c r="B363" s="128" t="n">
        <v>1</v>
      </c>
      <c r="C363" s="280" t="n">
        <v>42795</v>
      </c>
      <c r="D363" s="280"/>
      <c r="E363" s="263" t="n">
        <v>7</v>
      </c>
      <c r="F363" s="265" t="n">
        <v>5276.92307692308</v>
      </c>
      <c r="G363" s="265" t="n">
        <v>2737.02475685234</v>
      </c>
      <c r="H363" s="265" t="n">
        <v>2539.89832007073</v>
      </c>
      <c r="I363" s="265"/>
    </row>
    <row r="364" customFormat="false" ht="15" hidden="false" customHeight="false" outlineLevel="0" collapsed="false">
      <c r="A364" s="145" t="n">
        <v>18</v>
      </c>
      <c r="B364" s="128" t="n">
        <v>2</v>
      </c>
      <c r="C364" s="270" t="n">
        <v>42795</v>
      </c>
      <c r="D364" s="270"/>
      <c r="E364" s="263" t="n">
        <v>5.5</v>
      </c>
      <c r="F364" s="265" t="n">
        <v>4184.61538461539</v>
      </c>
      <c r="G364" s="265" t="n">
        <v>2468.77828054299</v>
      </c>
      <c r="H364" s="265" t="n">
        <v>1715.8371040724</v>
      </c>
      <c r="I364" s="265"/>
    </row>
    <row r="365" customFormat="false" ht="15" hidden="false" customHeight="false" outlineLevel="0" collapsed="false">
      <c r="A365" s="149" t="n">
        <v>18</v>
      </c>
      <c r="B365" s="140" t="n">
        <v>3</v>
      </c>
      <c r="C365" s="271" t="n">
        <v>42795</v>
      </c>
      <c r="D365" s="271"/>
      <c r="E365" s="272" t="n">
        <v>7.5</v>
      </c>
      <c r="F365" s="273" t="n">
        <v>5446.15384615384</v>
      </c>
      <c r="G365" s="273" t="n">
        <v>2832</v>
      </c>
      <c r="H365" s="273" t="n">
        <v>2614.15384615385</v>
      </c>
      <c r="I365" s="273"/>
    </row>
    <row r="366" customFormat="false" ht="15" hidden="false" customHeight="false" outlineLevel="0" collapsed="false">
      <c r="A366" s="145" t="n">
        <v>18</v>
      </c>
      <c r="B366" s="128" t="n">
        <v>1</v>
      </c>
      <c r="C366" s="270" t="n">
        <v>42809</v>
      </c>
      <c r="D366" s="270"/>
      <c r="E366" s="263" t="n">
        <v>6.6</v>
      </c>
      <c r="F366" s="265" t="n">
        <v>10811.5384615385</v>
      </c>
      <c r="G366" s="265" t="n">
        <v>3722.63095938787</v>
      </c>
      <c r="H366" s="265" t="n">
        <v>7088.90750215059</v>
      </c>
      <c r="I366" s="265"/>
    </row>
    <row r="367" customFormat="false" ht="15" hidden="false" customHeight="false" outlineLevel="0" collapsed="false">
      <c r="A367" s="127" t="n">
        <v>18</v>
      </c>
      <c r="B367" s="128" t="n">
        <v>2</v>
      </c>
      <c r="C367" s="280" t="n">
        <v>42809</v>
      </c>
      <c r="D367" s="280"/>
      <c r="E367" s="263" t="n">
        <v>7</v>
      </c>
      <c r="F367" s="265" t="n">
        <v>7703.84615384615</v>
      </c>
      <c r="G367" s="265" t="n">
        <v>3177.3375846951</v>
      </c>
      <c r="H367" s="265" t="n">
        <v>4526.50856915106</v>
      </c>
      <c r="I367" s="265"/>
    </row>
    <row r="368" customFormat="false" ht="15" hidden="false" customHeight="false" outlineLevel="0" collapsed="false">
      <c r="A368" s="149" t="n">
        <v>18</v>
      </c>
      <c r="B368" s="140" t="n">
        <v>3</v>
      </c>
      <c r="C368" s="275" t="n">
        <v>42809</v>
      </c>
      <c r="D368" s="275"/>
      <c r="E368" s="272" t="n">
        <v>7.4</v>
      </c>
      <c r="F368" s="273" t="n">
        <v>8479.5</v>
      </c>
      <c r="G368" s="273" t="n">
        <v>2771.12186520376</v>
      </c>
      <c r="H368" s="273" t="n">
        <v>5708.37813479624</v>
      </c>
      <c r="I368" s="273"/>
    </row>
    <row r="369" customFormat="false" ht="15" hidden="false" customHeight="false" outlineLevel="0" collapsed="false">
      <c r="A369" s="129" t="n">
        <v>18</v>
      </c>
      <c r="B369" s="128" t="n">
        <v>1</v>
      </c>
      <c r="C369" s="270" t="n">
        <v>42830</v>
      </c>
      <c r="D369" s="270"/>
      <c r="E369" s="263" t="n">
        <v>5.2</v>
      </c>
      <c r="F369" s="265" t="n">
        <v>13884.6153846154</v>
      </c>
      <c r="G369" s="265" t="n">
        <v>1811.03678929766</v>
      </c>
      <c r="H369" s="265" t="n">
        <v>9430.10033444816</v>
      </c>
      <c r="I369" s="265" t="n">
        <v>2643.47826086956</v>
      </c>
    </row>
    <row r="370" customFormat="false" ht="15" hidden="false" customHeight="false" outlineLevel="0" collapsed="false">
      <c r="A370" s="129" t="n">
        <v>18</v>
      </c>
      <c r="B370" s="128" t="n">
        <v>2</v>
      </c>
      <c r="C370" s="270" t="n">
        <v>42830</v>
      </c>
      <c r="D370" s="270"/>
      <c r="E370" s="263" t="n">
        <v>3.9</v>
      </c>
      <c r="F370" s="265" t="n">
        <v>10453.8461538462</v>
      </c>
      <c r="G370" s="265" t="n">
        <v>1768.19340659341</v>
      </c>
      <c r="H370" s="265" t="n">
        <v>6708.38241758242</v>
      </c>
      <c r="I370" s="265" t="n">
        <v>1977.27032967033</v>
      </c>
    </row>
    <row r="371" customFormat="false" ht="15" hidden="false" customHeight="false" outlineLevel="0" collapsed="false">
      <c r="A371" s="140" t="n">
        <v>18</v>
      </c>
      <c r="B371" s="140" t="n">
        <v>3</v>
      </c>
      <c r="C371" s="271" t="n">
        <v>42830</v>
      </c>
      <c r="D371" s="271"/>
      <c r="E371" s="272" t="n">
        <v>3.9</v>
      </c>
      <c r="F371" s="273" t="n">
        <v>14265.3846153846</v>
      </c>
      <c r="G371" s="273" t="n">
        <v>2879.39396468968</v>
      </c>
      <c r="H371" s="273" t="n">
        <v>8529.81760507534</v>
      </c>
      <c r="I371" s="273" t="n">
        <v>2856.1730456196</v>
      </c>
    </row>
    <row r="372" customFormat="false" ht="15" hidden="false" customHeight="false" outlineLevel="0" collapsed="false">
      <c r="A372" s="127" t="n">
        <v>18</v>
      </c>
      <c r="B372" s="128" t="n">
        <v>1</v>
      </c>
      <c r="C372" s="280" t="n">
        <v>42844</v>
      </c>
      <c r="D372" s="280"/>
      <c r="E372" s="263" t="n">
        <v>4.1</v>
      </c>
      <c r="F372" s="265" t="n">
        <v>15976.9230769231</v>
      </c>
      <c r="G372" s="265" t="n">
        <v>1729.84343723191</v>
      </c>
      <c r="H372" s="265" t="n">
        <v>9903.91049470975</v>
      </c>
      <c r="I372" s="265" t="n">
        <v>4343.16914498141</v>
      </c>
    </row>
    <row r="373" customFormat="false" ht="15" hidden="false" customHeight="false" outlineLevel="0" collapsed="false">
      <c r="A373" s="145" t="n">
        <v>18</v>
      </c>
      <c r="B373" s="128" t="n">
        <v>2</v>
      </c>
      <c r="C373" s="270" t="n">
        <v>42844</v>
      </c>
      <c r="D373" s="270"/>
      <c r="E373" s="263" t="n">
        <v>3.9</v>
      </c>
      <c r="F373" s="265" t="n">
        <v>16092.3076923077</v>
      </c>
      <c r="G373" s="265" t="n">
        <v>1878.09487809488</v>
      </c>
      <c r="H373" s="265" t="n">
        <v>10131.8276318276</v>
      </c>
      <c r="I373" s="265" t="n">
        <v>4082.38518238518</v>
      </c>
    </row>
    <row r="374" customFormat="false" ht="15" hidden="false" customHeight="false" outlineLevel="0" collapsed="false">
      <c r="A374" s="149" t="n">
        <v>18</v>
      </c>
      <c r="B374" s="140" t="n">
        <v>3</v>
      </c>
      <c r="C374" s="271" t="n">
        <v>42844</v>
      </c>
      <c r="D374" s="271"/>
      <c r="E374" s="272" t="n">
        <v>4</v>
      </c>
      <c r="F374" s="273" t="n">
        <v>19792.3076923077</v>
      </c>
      <c r="G374" s="273" t="n">
        <v>1865.91277856883</v>
      </c>
      <c r="H374" s="273" t="n">
        <v>12098.612536839</v>
      </c>
      <c r="I374" s="273" t="n">
        <v>5827.7823768999</v>
      </c>
    </row>
    <row r="375" customFormat="false" ht="15" hidden="false" customHeight="false" outlineLevel="0" collapsed="false">
      <c r="A375" s="145" t="n">
        <v>18</v>
      </c>
      <c r="B375" s="128" t="n">
        <v>1</v>
      </c>
      <c r="C375" s="270" t="n">
        <v>42870</v>
      </c>
      <c r="D375" s="270"/>
      <c r="E375" s="263" t="n">
        <v>0.533333333333333</v>
      </c>
      <c r="F375" s="265" t="n">
        <v>15975.6</v>
      </c>
      <c r="G375" s="265"/>
      <c r="H375" s="265" t="n">
        <v>7307.30703259005</v>
      </c>
      <c r="I375" s="265" t="n">
        <f aca="false">F375-H375</f>
        <v>8668.29296740995</v>
      </c>
    </row>
    <row r="376" customFormat="false" ht="15" hidden="false" customHeight="false" outlineLevel="0" collapsed="false">
      <c r="A376" s="127" t="n">
        <v>18</v>
      </c>
      <c r="B376" s="128" t="n">
        <v>2</v>
      </c>
      <c r="C376" s="280" t="n">
        <v>42870</v>
      </c>
      <c r="D376" s="280"/>
      <c r="E376" s="263" t="n">
        <v>1</v>
      </c>
      <c r="F376" s="265" t="n">
        <v>19619.2307692308</v>
      </c>
      <c r="G376" s="265"/>
      <c r="H376" s="265" t="n">
        <v>8371.89965241046</v>
      </c>
      <c r="I376" s="265" t="n">
        <v>11247.3311168203</v>
      </c>
    </row>
    <row r="377" customFormat="false" ht="15" hidden="false" customHeight="false" outlineLevel="0" collapsed="false">
      <c r="A377" s="149" t="n">
        <v>18</v>
      </c>
      <c r="B377" s="140" t="n">
        <v>3</v>
      </c>
      <c r="C377" s="271" t="n">
        <v>42870</v>
      </c>
      <c r="D377" s="271"/>
      <c r="E377" s="272" t="n">
        <v>0.8</v>
      </c>
      <c r="F377" s="273" t="n">
        <v>15315.3846153846</v>
      </c>
      <c r="G377" s="273"/>
      <c r="H377" s="273" t="n">
        <v>6559.88769366078</v>
      </c>
      <c r="I377" s="273" t="n">
        <v>8755.49692172384</v>
      </c>
    </row>
    <row r="378" customFormat="false" ht="15" hidden="false" customHeight="false" outlineLevel="0" collapsed="false">
      <c r="A378" s="145" t="n">
        <v>18</v>
      </c>
      <c r="B378" s="128" t="n">
        <v>1</v>
      </c>
      <c r="C378" s="270" t="n">
        <v>42884</v>
      </c>
      <c r="D378" s="270"/>
      <c r="E378" s="263" t="n">
        <v>0.533333333333333</v>
      </c>
      <c r="F378" s="265" t="n">
        <v>18449.4257615491</v>
      </c>
      <c r="G378" s="265"/>
      <c r="H378" s="265"/>
      <c r="I378" s="265"/>
    </row>
    <row r="379" customFormat="false" ht="15" hidden="false" customHeight="false" outlineLevel="0" collapsed="false">
      <c r="A379" s="145" t="n">
        <v>18</v>
      </c>
      <c r="B379" s="128" t="n">
        <v>2</v>
      </c>
      <c r="C379" s="270" t="n">
        <v>42884</v>
      </c>
      <c r="D379" s="270"/>
      <c r="E379" s="263" t="n">
        <v>1</v>
      </c>
      <c r="F379" s="265" t="n">
        <v>19368.1639406773</v>
      </c>
      <c r="G379" s="265"/>
      <c r="H379" s="265"/>
      <c r="I379" s="265"/>
    </row>
    <row r="380" customFormat="false" ht="15.75" hidden="false" customHeight="false" outlineLevel="0" collapsed="false">
      <c r="A380" s="147" t="n">
        <v>18</v>
      </c>
      <c r="B380" s="142" t="n">
        <v>3</v>
      </c>
      <c r="C380" s="276" t="n">
        <v>42884</v>
      </c>
      <c r="D380" s="276"/>
      <c r="E380" s="277" t="n">
        <v>0.8</v>
      </c>
      <c r="F380" s="278" t="n">
        <v>18683.3259395147</v>
      </c>
      <c r="G380" s="278"/>
      <c r="H380" s="278"/>
      <c r="I380" s="278"/>
    </row>
    <row r="381" customFormat="false" ht="15" hidden="false" customHeight="false" outlineLevel="0" collapsed="false">
      <c r="A381" s="145" t="n">
        <v>19</v>
      </c>
      <c r="B381" s="128" t="n">
        <v>1</v>
      </c>
      <c r="C381" s="270" t="n">
        <v>42769</v>
      </c>
      <c r="D381" s="270"/>
      <c r="E381" s="263" t="n">
        <v>6.4</v>
      </c>
      <c r="F381" s="265" t="n">
        <v>2042.30769230769</v>
      </c>
      <c r="G381" s="265"/>
      <c r="H381" s="265"/>
      <c r="I381" s="265"/>
    </row>
    <row r="382" customFormat="false" ht="15" hidden="false" customHeight="false" outlineLevel="0" collapsed="false">
      <c r="A382" s="145" t="n">
        <v>19</v>
      </c>
      <c r="B382" s="128" t="n">
        <v>2</v>
      </c>
      <c r="C382" s="270" t="n">
        <v>42769</v>
      </c>
      <c r="D382" s="270"/>
      <c r="E382" s="263" t="n">
        <v>7.5</v>
      </c>
      <c r="F382" s="265" t="n">
        <v>2769.23076923077</v>
      </c>
      <c r="G382" s="265"/>
      <c r="H382" s="265"/>
      <c r="I382" s="265"/>
    </row>
    <row r="383" customFormat="false" ht="15" hidden="false" customHeight="false" outlineLevel="0" collapsed="false">
      <c r="A383" s="149" t="n">
        <v>19</v>
      </c>
      <c r="B383" s="140" t="n">
        <v>3</v>
      </c>
      <c r="C383" s="275" t="n">
        <v>42769</v>
      </c>
      <c r="D383" s="275"/>
      <c r="E383" s="272" t="n">
        <v>6.1</v>
      </c>
      <c r="F383" s="273" t="n">
        <v>2113</v>
      </c>
      <c r="G383" s="273"/>
      <c r="H383" s="273"/>
      <c r="I383" s="273"/>
    </row>
    <row r="384" customFormat="false" ht="15" hidden="false" customHeight="false" outlineLevel="0" collapsed="false">
      <c r="A384" s="127" t="n">
        <v>19</v>
      </c>
      <c r="B384" s="128" t="n">
        <v>1</v>
      </c>
      <c r="C384" s="280" t="n">
        <v>42795</v>
      </c>
      <c r="D384" s="280"/>
      <c r="E384" s="263" t="n">
        <v>7.8</v>
      </c>
      <c r="F384" s="265" t="n">
        <v>4065.38461538462</v>
      </c>
      <c r="G384" s="265" t="n">
        <v>2186.24100719424</v>
      </c>
      <c r="H384" s="265" t="n">
        <v>1879.14360819037</v>
      </c>
      <c r="I384" s="265"/>
    </row>
    <row r="385" customFormat="false" ht="15" hidden="false" customHeight="false" outlineLevel="0" collapsed="false">
      <c r="A385" s="145" t="n">
        <v>19</v>
      </c>
      <c r="B385" s="128" t="n">
        <v>2</v>
      </c>
      <c r="C385" s="270" t="n">
        <v>42795</v>
      </c>
      <c r="D385" s="270"/>
      <c r="E385" s="263" t="n">
        <v>7</v>
      </c>
      <c r="F385" s="265" t="n">
        <v>4780.76923076923</v>
      </c>
      <c r="G385" s="265" t="n">
        <v>2791.16766467066</v>
      </c>
      <c r="H385" s="265" t="n">
        <v>1989.60156609857</v>
      </c>
      <c r="I385" s="265"/>
    </row>
    <row r="386" customFormat="false" ht="15" hidden="false" customHeight="false" outlineLevel="0" collapsed="false">
      <c r="A386" s="140" t="n">
        <v>19</v>
      </c>
      <c r="B386" s="140" t="n">
        <v>3</v>
      </c>
      <c r="C386" s="271" t="n">
        <v>42795</v>
      </c>
      <c r="D386" s="271"/>
      <c r="E386" s="272" t="n">
        <v>6.9</v>
      </c>
      <c r="F386" s="273" t="n">
        <v>4380.76923076923</v>
      </c>
      <c r="G386" s="273" t="n">
        <v>2346.84065934066</v>
      </c>
      <c r="H386" s="273" t="n">
        <v>2033.92857142857</v>
      </c>
      <c r="I386" s="273"/>
    </row>
    <row r="387" customFormat="false" ht="15" hidden="false" customHeight="false" outlineLevel="0" collapsed="false">
      <c r="A387" s="145" t="n">
        <v>19</v>
      </c>
      <c r="B387" s="128" t="n">
        <v>1</v>
      </c>
      <c r="C387" s="274" t="n">
        <v>42809</v>
      </c>
      <c r="D387" s="274"/>
      <c r="E387" s="263" t="n">
        <v>9.4</v>
      </c>
      <c r="F387" s="265" t="n">
        <v>8815.38461538461</v>
      </c>
      <c r="G387" s="265" t="n">
        <v>3940.7063197026</v>
      </c>
      <c r="H387" s="265" t="n">
        <v>4874.67829568201</v>
      </c>
      <c r="I387" s="265"/>
    </row>
    <row r="388" customFormat="false" ht="15" hidden="false" customHeight="false" outlineLevel="0" collapsed="false">
      <c r="A388" s="127" t="n">
        <v>19</v>
      </c>
      <c r="B388" s="128" t="n">
        <v>2</v>
      </c>
      <c r="C388" s="274" t="n">
        <v>42809</v>
      </c>
      <c r="D388" s="274"/>
      <c r="E388" s="263" t="n">
        <v>9.7</v>
      </c>
      <c r="F388" s="265" t="n">
        <v>8650</v>
      </c>
      <c r="G388" s="265" t="n">
        <v>3826.47975077882</v>
      </c>
      <c r="H388" s="265" t="n">
        <v>4823.52024922118</v>
      </c>
      <c r="I388" s="265"/>
    </row>
    <row r="389" customFormat="false" ht="15" hidden="false" customHeight="false" outlineLevel="0" collapsed="false">
      <c r="A389" s="149" t="n">
        <v>19</v>
      </c>
      <c r="B389" s="140" t="n">
        <v>3</v>
      </c>
      <c r="C389" s="271" t="n">
        <v>42809</v>
      </c>
      <c r="D389" s="271"/>
      <c r="E389" s="272" t="n">
        <v>7.6</v>
      </c>
      <c r="F389" s="273" t="n">
        <v>8626.92307692308</v>
      </c>
      <c r="G389" s="273" t="n">
        <v>3623.30769230769</v>
      </c>
      <c r="H389" s="273" t="n">
        <v>5003.61538461539</v>
      </c>
      <c r="I389" s="273"/>
    </row>
    <row r="390" customFormat="false" ht="15" hidden="false" customHeight="false" outlineLevel="0" collapsed="false">
      <c r="A390" s="145" t="n">
        <v>19</v>
      </c>
      <c r="B390" s="128" t="n">
        <v>1</v>
      </c>
      <c r="C390" s="270" t="n">
        <v>42830</v>
      </c>
      <c r="D390" s="270"/>
      <c r="E390" s="263" t="n">
        <v>5.3</v>
      </c>
      <c r="F390" s="265" t="n">
        <v>9515.38461538462</v>
      </c>
      <c r="G390" s="265" t="n">
        <v>1973.36101398601</v>
      </c>
      <c r="H390" s="265" t="n">
        <v>6170.13221153846</v>
      </c>
      <c r="I390" s="265" t="n">
        <v>1371.89138986014</v>
      </c>
    </row>
    <row r="391" customFormat="false" ht="15" hidden="false" customHeight="false" outlineLevel="0" collapsed="false">
      <c r="A391" s="145" t="n">
        <v>19</v>
      </c>
      <c r="B391" s="128" t="n">
        <v>2</v>
      </c>
      <c r="C391" s="270" t="n">
        <v>42830</v>
      </c>
      <c r="D391" s="270"/>
      <c r="E391" s="263" t="n">
        <v>5</v>
      </c>
      <c r="F391" s="265" t="n">
        <v>11226.9230769231</v>
      </c>
      <c r="G391" s="265" t="n">
        <v>2344.31918656057</v>
      </c>
      <c r="H391" s="265" t="n">
        <v>7312.55526083112</v>
      </c>
      <c r="I391" s="265" t="n">
        <v>1570.04862953139</v>
      </c>
    </row>
    <row r="392" customFormat="false" ht="15" hidden="false" customHeight="false" outlineLevel="0" collapsed="false">
      <c r="A392" s="149" t="n">
        <v>19</v>
      </c>
      <c r="B392" s="140" t="n">
        <v>3</v>
      </c>
      <c r="C392" s="271" t="n">
        <v>42830</v>
      </c>
      <c r="D392" s="271"/>
      <c r="E392" s="272" t="n">
        <v>4</v>
      </c>
      <c r="F392" s="273" t="n">
        <v>9311.53846153846</v>
      </c>
      <c r="G392" s="273" t="n">
        <v>1838.93144512391</v>
      </c>
      <c r="H392" s="273" t="n">
        <v>6085.61635017702</v>
      </c>
      <c r="I392" s="273" t="n">
        <v>1386.99066623753</v>
      </c>
    </row>
    <row r="393" customFormat="false" ht="15" hidden="false" customHeight="false" outlineLevel="0" collapsed="false">
      <c r="A393" s="127" t="n">
        <v>19</v>
      </c>
      <c r="B393" s="128" t="n">
        <v>1</v>
      </c>
      <c r="C393" s="280" t="n">
        <v>42844</v>
      </c>
      <c r="D393" s="280"/>
      <c r="E393" s="263" t="n">
        <v>3.9</v>
      </c>
      <c r="F393" s="265" t="n">
        <v>13373.0769230769</v>
      </c>
      <c r="G393" s="265" t="n">
        <v>2020.77349074976</v>
      </c>
      <c r="H393" s="265" t="n">
        <v>8622.67222492697</v>
      </c>
      <c r="I393" s="265" t="n">
        <v>2729.63120740019</v>
      </c>
    </row>
    <row r="394" customFormat="false" ht="15" hidden="false" customHeight="false" outlineLevel="0" collapsed="false">
      <c r="A394" s="145" t="n">
        <v>19</v>
      </c>
      <c r="B394" s="128" t="n">
        <v>2</v>
      </c>
      <c r="C394" s="270" t="n">
        <v>42844</v>
      </c>
      <c r="D394" s="270"/>
      <c r="E394" s="263" t="n">
        <v>4</v>
      </c>
      <c r="F394" s="265" t="n">
        <v>17865.3846153846</v>
      </c>
      <c r="G394" s="265" t="n">
        <v>2366.21785403174</v>
      </c>
      <c r="H394" s="265" t="n">
        <v>12297.2957618452</v>
      </c>
      <c r="I394" s="265" t="n">
        <v>3201.87099950763</v>
      </c>
    </row>
    <row r="395" customFormat="false" ht="15" hidden="false" customHeight="false" outlineLevel="0" collapsed="false">
      <c r="A395" s="149" t="n">
        <v>19</v>
      </c>
      <c r="B395" s="140" t="n">
        <v>3</v>
      </c>
      <c r="C395" s="271" t="n">
        <v>42844</v>
      </c>
      <c r="D395" s="271"/>
      <c r="E395" s="272" t="n">
        <v>4.2</v>
      </c>
      <c r="F395" s="273" t="n">
        <v>14603.8461538462</v>
      </c>
      <c r="G395" s="273" t="n">
        <v>2175.82556332556</v>
      </c>
      <c r="H395" s="273" t="n">
        <v>9920.28943278943</v>
      </c>
      <c r="I395" s="273" t="n">
        <v>2507.73115773116</v>
      </c>
    </row>
    <row r="396" customFormat="false" ht="15" hidden="false" customHeight="false" outlineLevel="0" collapsed="false">
      <c r="A396" s="145" t="n">
        <v>19</v>
      </c>
      <c r="B396" s="128" t="n">
        <v>1</v>
      </c>
      <c r="C396" s="279" t="n">
        <v>42870</v>
      </c>
      <c r="D396" s="280"/>
      <c r="E396" s="263" t="n">
        <v>0.866666666666667</v>
      </c>
      <c r="F396" s="265" t="n">
        <v>19053.8461538462</v>
      </c>
      <c r="G396" s="265"/>
      <c r="H396" s="265" t="n">
        <v>9566.27246090302</v>
      </c>
      <c r="I396" s="265" t="n">
        <v>9487.57369294313</v>
      </c>
    </row>
    <row r="397" customFormat="false" ht="15" hidden="false" customHeight="false" outlineLevel="0" collapsed="false">
      <c r="A397" s="127" t="n">
        <v>19</v>
      </c>
      <c r="B397" s="128" t="n">
        <v>2</v>
      </c>
      <c r="C397" s="280" t="n">
        <v>42870</v>
      </c>
      <c r="D397" s="280"/>
      <c r="E397" s="263" t="n">
        <v>1.36666666666667</v>
      </c>
      <c r="F397" s="265" t="n">
        <v>19834.6153846154</v>
      </c>
      <c r="G397" s="265"/>
      <c r="H397" s="265" t="n">
        <v>10002.5567555654</v>
      </c>
      <c r="I397" s="265" t="n">
        <v>9832.05862905003</v>
      </c>
    </row>
    <row r="398" customFormat="false" ht="15" hidden="false" customHeight="false" outlineLevel="0" collapsed="false">
      <c r="A398" s="149" t="n">
        <v>19</v>
      </c>
      <c r="B398" s="140" t="n">
        <v>3</v>
      </c>
      <c r="C398" s="271" t="n">
        <v>42870</v>
      </c>
      <c r="D398" s="271"/>
      <c r="E398" s="272" t="n">
        <v>0.7</v>
      </c>
      <c r="F398" s="273" t="n">
        <v>17600</v>
      </c>
      <c r="G398" s="273"/>
      <c r="H398" s="273" t="n">
        <v>9452.96803652968</v>
      </c>
      <c r="I398" s="273" t="n">
        <v>8147.03196347032</v>
      </c>
    </row>
    <row r="399" customFormat="false" ht="15" hidden="false" customHeight="false" outlineLevel="0" collapsed="false">
      <c r="A399" s="145" t="n">
        <v>19</v>
      </c>
      <c r="B399" s="128" t="n">
        <v>1</v>
      </c>
      <c r="C399" s="274" t="n">
        <v>42884</v>
      </c>
      <c r="D399" s="274"/>
      <c r="E399" s="263" t="n">
        <v>0.866666666666667</v>
      </c>
      <c r="F399" s="265" t="n">
        <v>19360.8277665585</v>
      </c>
      <c r="G399" s="265"/>
      <c r="H399" s="265"/>
      <c r="I399" s="265"/>
    </row>
    <row r="400" customFormat="false" ht="15" hidden="false" customHeight="false" outlineLevel="0" collapsed="false">
      <c r="A400" s="145" t="n">
        <v>19</v>
      </c>
      <c r="B400" s="128" t="n">
        <v>2</v>
      </c>
      <c r="C400" s="274" t="n">
        <v>42884</v>
      </c>
      <c r="D400" s="274"/>
      <c r="E400" s="263" t="n">
        <v>1.36666666666667</v>
      </c>
      <c r="F400" s="265" t="n">
        <v>16814.9810512149</v>
      </c>
      <c r="G400" s="265"/>
      <c r="H400" s="265"/>
      <c r="I400" s="265"/>
    </row>
    <row r="401" customFormat="false" ht="15.75" hidden="false" customHeight="false" outlineLevel="0" collapsed="false">
      <c r="A401" s="147" t="n">
        <v>19</v>
      </c>
      <c r="B401" s="142" t="n">
        <v>3</v>
      </c>
      <c r="C401" s="276" t="n">
        <v>42884</v>
      </c>
      <c r="D401" s="276"/>
      <c r="E401" s="277" t="n">
        <v>0.7</v>
      </c>
      <c r="F401" s="278" t="n">
        <v>20493.7884259643</v>
      </c>
      <c r="G401" s="278"/>
      <c r="H401" s="278"/>
      <c r="I401" s="278"/>
    </row>
    <row r="402" customFormat="false" ht="15" hidden="false" customHeight="false" outlineLevel="0" collapsed="false">
      <c r="A402" s="129" t="n">
        <v>20</v>
      </c>
      <c r="B402" s="128" t="n">
        <v>1</v>
      </c>
      <c r="C402" s="270" t="n">
        <v>42769</v>
      </c>
      <c r="D402" s="270"/>
      <c r="E402" s="263" t="n">
        <v>3.9</v>
      </c>
      <c r="F402" s="265" t="n">
        <v>1865.38461538462</v>
      </c>
      <c r="G402" s="265"/>
      <c r="H402" s="265"/>
      <c r="I402" s="265"/>
    </row>
    <row r="403" customFormat="false" ht="15" hidden="false" customHeight="false" outlineLevel="0" collapsed="false">
      <c r="A403" s="129" t="n">
        <v>20</v>
      </c>
      <c r="B403" s="128" t="n">
        <v>2</v>
      </c>
      <c r="C403" s="270" t="n">
        <v>42769</v>
      </c>
      <c r="D403" s="270"/>
      <c r="E403" s="263" t="n">
        <v>4.5</v>
      </c>
      <c r="F403" s="265" t="n">
        <v>1284.61538461538</v>
      </c>
      <c r="G403" s="265"/>
      <c r="H403" s="265"/>
      <c r="I403" s="265"/>
    </row>
    <row r="404" customFormat="false" ht="15" hidden="false" customHeight="false" outlineLevel="0" collapsed="false">
      <c r="A404" s="149" t="n">
        <v>20</v>
      </c>
      <c r="B404" s="140" t="n">
        <v>3</v>
      </c>
      <c r="C404" s="275" t="n">
        <v>42769</v>
      </c>
      <c r="D404" s="275"/>
      <c r="E404" s="272" t="n">
        <v>4.9</v>
      </c>
      <c r="F404" s="273" t="n">
        <v>1611.53846153846</v>
      </c>
      <c r="G404" s="273"/>
      <c r="H404" s="273"/>
      <c r="I404" s="273"/>
    </row>
    <row r="405" customFormat="false" ht="15" hidden="false" customHeight="false" outlineLevel="0" collapsed="false">
      <c r="A405" s="145" t="n">
        <v>20</v>
      </c>
      <c r="B405" s="128" t="n">
        <v>1</v>
      </c>
      <c r="C405" s="270" t="n">
        <v>42795</v>
      </c>
      <c r="D405" s="270"/>
      <c r="E405" s="263" t="n">
        <v>6.6</v>
      </c>
      <c r="F405" s="265" t="n">
        <v>5103.84615384615</v>
      </c>
      <c r="G405" s="265" t="n">
        <v>2563.19814206412</v>
      </c>
      <c r="H405" s="265" t="n">
        <v>2540.64801178203</v>
      </c>
      <c r="I405" s="265"/>
    </row>
    <row r="406" customFormat="false" ht="15" hidden="false" customHeight="false" outlineLevel="0" collapsed="false">
      <c r="A406" s="145" t="n">
        <v>20</v>
      </c>
      <c r="B406" s="128" t="n">
        <v>2</v>
      </c>
      <c r="C406" s="270" t="n">
        <v>42795</v>
      </c>
      <c r="D406" s="270"/>
      <c r="E406" s="263" t="n">
        <v>7.9</v>
      </c>
      <c r="F406" s="265" t="n">
        <v>5138.46153846154</v>
      </c>
      <c r="G406" s="265" t="n">
        <v>2614.080184155</v>
      </c>
      <c r="H406" s="265" t="n">
        <v>2524.38135430654</v>
      </c>
      <c r="I406" s="265"/>
    </row>
    <row r="407" customFormat="false" ht="15" hidden="false" customHeight="false" outlineLevel="0" collapsed="false">
      <c r="A407" s="140" t="n">
        <v>20</v>
      </c>
      <c r="B407" s="140" t="n">
        <v>3</v>
      </c>
      <c r="C407" s="271" t="n">
        <v>42795</v>
      </c>
      <c r="D407" s="271"/>
      <c r="E407" s="272" t="n">
        <v>8.6</v>
      </c>
      <c r="F407" s="273" t="n">
        <v>5034.61538461538</v>
      </c>
      <c r="G407" s="273" t="n">
        <v>2699.72129319955</v>
      </c>
      <c r="H407" s="273" t="n">
        <v>2334.89409141583</v>
      </c>
      <c r="I407" s="273"/>
    </row>
    <row r="408" customFormat="false" ht="15" hidden="false" customHeight="false" outlineLevel="0" collapsed="false">
      <c r="A408" s="145" t="n">
        <v>20</v>
      </c>
      <c r="B408" s="128" t="n">
        <v>1</v>
      </c>
      <c r="C408" s="270" t="n">
        <v>42809</v>
      </c>
      <c r="D408" s="270"/>
      <c r="E408" s="263" t="n">
        <v>8.6</v>
      </c>
      <c r="F408" s="265" t="n">
        <v>11746.1538461538</v>
      </c>
      <c r="G408" s="265" t="n">
        <v>4214.09933068193</v>
      </c>
      <c r="H408" s="265" t="n">
        <v>7532.05451547192</v>
      </c>
      <c r="I408" s="265"/>
    </row>
    <row r="409" customFormat="false" ht="15" hidden="false" customHeight="false" outlineLevel="0" collapsed="false">
      <c r="A409" s="145" t="n">
        <v>20</v>
      </c>
      <c r="B409" s="128" t="n">
        <v>2</v>
      </c>
      <c r="C409" s="270" t="n">
        <v>42809</v>
      </c>
      <c r="D409" s="270"/>
      <c r="E409" s="263" t="n">
        <v>8</v>
      </c>
      <c r="F409" s="265" t="n">
        <v>9584.61538461538</v>
      </c>
      <c r="G409" s="265" t="n">
        <v>3370.52345994255</v>
      </c>
      <c r="H409" s="265" t="n">
        <v>6214.09192467284</v>
      </c>
      <c r="I409" s="265"/>
    </row>
    <row r="410" customFormat="false" ht="15" hidden="false" customHeight="false" outlineLevel="0" collapsed="false">
      <c r="A410" s="149" t="n">
        <v>20</v>
      </c>
      <c r="B410" s="140" t="n">
        <v>3</v>
      </c>
      <c r="C410" s="271" t="n">
        <v>42809</v>
      </c>
      <c r="D410" s="271"/>
      <c r="E410" s="272" t="n">
        <v>8.3</v>
      </c>
      <c r="F410" s="273" t="n">
        <v>8919.23076923077</v>
      </c>
      <c r="G410" s="273" t="n">
        <v>3177.7638024626</v>
      </c>
      <c r="H410" s="273" t="n">
        <v>5741.46696676817</v>
      </c>
      <c r="I410" s="273"/>
    </row>
    <row r="411" customFormat="false" ht="15" hidden="false" customHeight="false" outlineLevel="0" collapsed="false">
      <c r="A411" s="145" t="n">
        <v>20</v>
      </c>
      <c r="B411" s="128" t="n">
        <v>1</v>
      </c>
      <c r="C411" s="270" t="n">
        <v>42830</v>
      </c>
      <c r="D411" s="270"/>
      <c r="E411" s="263" t="n">
        <v>5</v>
      </c>
      <c r="F411" s="265" t="n">
        <v>9773.07692307692</v>
      </c>
      <c r="G411" s="265" t="n">
        <v>1812.69147818393</v>
      </c>
      <c r="H411" s="265" t="n">
        <v>6414.67953326329</v>
      </c>
      <c r="I411" s="265" t="n">
        <v>1545.70591162971</v>
      </c>
    </row>
    <row r="412" customFormat="false" ht="15" hidden="false" customHeight="false" outlineLevel="0" collapsed="false">
      <c r="A412" s="145" t="n">
        <v>20</v>
      </c>
      <c r="B412" s="128" t="n">
        <v>2</v>
      </c>
      <c r="C412" s="270" t="n">
        <v>42830</v>
      </c>
      <c r="D412" s="270"/>
      <c r="E412" s="263" t="n">
        <v>4.5</v>
      </c>
      <c r="F412" s="265" t="n">
        <v>14303.8461538462</v>
      </c>
      <c r="G412" s="265" t="n">
        <v>2376.44443364595</v>
      </c>
      <c r="H412" s="265" t="n">
        <v>9659.38821128335</v>
      </c>
      <c r="I412" s="265" t="n">
        <v>2268.01350891686</v>
      </c>
    </row>
    <row r="413" customFormat="false" ht="15" hidden="false" customHeight="false" outlineLevel="0" collapsed="false">
      <c r="A413" s="149" t="n">
        <v>20</v>
      </c>
      <c r="B413" s="140" t="n">
        <v>3</v>
      </c>
      <c r="C413" s="271" t="n">
        <v>42830</v>
      </c>
      <c r="D413" s="271"/>
      <c r="E413" s="272" t="n">
        <v>4.5</v>
      </c>
      <c r="F413" s="273" t="n">
        <v>12711.5384615385</v>
      </c>
      <c r="G413" s="273" t="n">
        <v>2322.01405152225</v>
      </c>
      <c r="H413" s="273" t="n">
        <v>8204.44964871195</v>
      </c>
      <c r="I413" s="273" t="n">
        <v>2185.07476130427</v>
      </c>
    </row>
    <row r="414" customFormat="false" ht="15" hidden="false" customHeight="false" outlineLevel="0" collapsed="false">
      <c r="A414" s="145" t="n">
        <v>20</v>
      </c>
      <c r="B414" s="128" t="n">
        <v>1</v>
      </c>
      <c r="C414" s="270" t="n">
        <v>42844</v>
      </c>
      <c r="D414" s="270"/>
      <c r="E414" s="263" t="n">
        <v>4.1</v>
      </c>
      <c r="F414" s="265" t="n">
        <v>19565.3846153846</v>
      </c>
      <c r="G414" s="265" t="n">
        <v>2415.7654377181</v>
      </c>
      <c r="H414" s="265" t="n">
        <v>13182.5155515096</v>
      </c>
      <c r="I414" s="265" t="n">
        <v>30332.1347291761</v>
      </c>
    </row>
    <row r="415" customFormat="false" ht="15" hidden="false" customHeight="false" outlineLevel="0" collapsed="false">
      <c r="A415" s="145" t="n">
        <v>20</v>
      </c>
      <c r="B415" s="128" t="n">
        <v>2</v>
      </c>
      <c r="C415" s="270" t="n">
        <v>42844</v>
      </c>
      <c r="D415" s="270"/>
      <c r="E415" s="263" t="n">
        <v>4.7</v>
      </c>
      <c r="F415" s="265" t="n">
        <v>16026.9230769231</v>
      </c>
      <c r="G415" s="265" t="n">
        <v>1687.40120344772</v>
      </c>
      <c r="H415" s="265" t="n">
        <v>10402.252398764</v>
      </c>
      <c r="I415" s="265" t="n">
        <v>3937.26947471133</v>
      </c>
    </row>
    <row r="416" customFormat="false" ht="15" hidden="false" customHeight="false" outlineLevel="0" collapsed="false">
      <c r="A416" s="149" t="n">
        <v>20</v>
      </c>
      <c r="B416" s="140" t="n">
        <v>3</v>
      </c>
      <c r="C416" s="271" t="n">
        <v>42844</v>
      </c>
      <c r="D416" s="271"/>
      <c r="E416" s="272" t="n">
        <v>3.9</v>
      </c>
      <c r="F416" s="273" t="n">
        <v>16992.3076923077</v>
      </c>
      <c r="G416" s="273" t="n">
        <v>2020.78659188034</v>
      </c>
      <c r="H416" s="273" t="n">
        <v>10841.4463141026</v>
      </c>
      <c r="I416" s="273" t="n">
        <v>4130.07478632479</v>
      </c>
    </row>
    <row r="417" customFormat="false" ht="15" hidden="false" customHeight="false" outlineLevel="0" collapsed="false">
      <c r="A417" s="145" t="n">
        <v>20</v>
      </c>
      <c r="B417" s="128" t="n">
        <v>1</v>
      </c>
      <c r="C417" s="270" t="n">
        <v>42870</v>
      </c>
      <c r="D417" s="270"/>
      <c r="E417" s="263" t="n">
        <v>0.866666666666667</v>
      </c>
      <c r="F417" s="265" t="n">
        <v>16792.3076923077</v>
      </c>
      <c r="G417" s="265"/>
      <c r="H417" s="265" t="n">
        <v>8901.75438596491</v>
      </c>
      <c r="I417" s="265" t="n">
        <v>7890.55330634278</v>
      </c>
    </row>
    <row r="418" customFormat="false" ht="15" hidden="false" customHeight="false" outlineLevel="0" collapsed="false">
      <c r="A418" s="145" t="n">
        <v>20</v>
      </c>
      <c r="B418" s="128" t="n">
        <v>2</v>
      </c>
      <c r="C418" s="270" t="n">
        <v>42870</v>
      </c>
      <c r="D418" s="270"/>
      <c r="E418" s="263" t="n">
        <v>1.63333333333333</v>
      </c>
      <c r="F418" s="265" t="n">
        <v>16696.1538461538</v>
      </c>
      <c r="G418" s="265"/>
      <c r="H418" s="265" t="n">
        <v>7728.12817904374</v>
      </c>
      <c r="I418" s="265" t="n">
        <v>8968.0256671101</v>
      </c>
    </row>
    <row r="419" customFormat="false" ht="15" hidden="false" customHeight="false" outlineLevel="0" collapsed="false">
      <c r="A419" s="149" t="n">
        <v>20</v>
      </c>
      <c r="B419" s="140" t="n">
        <v>3</v>
      </c>
      <c r="C419" s="271" t="n">
        <v>42870</v>
      </c>
      <c r="D419" s="271"/>
      <c r="E419" s="272" t="n">
        <v>0.7</v>
      </c>
      <c r="F419" s="273" t="n">
        <v>17269.2307692308</v>
      </c>
      <c r="G419" s="273"/>
      <c r="H419" s="273" t="n">
        <v>8847.57675060366</v>
      </c>
      <c r="I419" s="273" t="n">
        <v>8421.65401862711</v>
      </c>
    </row>
    <row r="420" customFormat="false" ht="15" hidden="false" customHeight="false" outlineLevel="0" collapsed="false">
      <c r="A420" s="145" t="n">
        <v>20</v>
      </c>
      <c r="B420" s="128" t="n">
        <v>1</v>
      </c>
      <c r="C420" s="274" t="n">
        <v>42884</v>
      </c>
      <c r="D420" s="274"/>
      <c r="E420" s="263" t="n">
        <v>0.866666666666667</v>
      </c>
      <c r="F420" s="265" t="n">
        <v>20526.9190506681</v>
      </c>
      <c r="G420" s="265"/>
      <c r="H420" s="265"/>
      <c r="I420" s="265"/>
    </row>
    <row r="421" customFormat="false" ht="15" hidden="false" customHeight="false" outlineLevel="0" collapsed="false">
      <c r="A421" s="145" t="n">
        <v>20</v>
      </c>
      <c r="B421" s="128" t="n">
        <v>2</v>
      </c>
      <c r="C421" s="274" t="n">
        <v>42884</v>
      </c>
      <c r="D421" s="274"/>
      <c r="E421" s="263" t="n">
        <v>1.63333333333333</v>
      </c>
      <c r="F421" s="265" t="n">
        <v>19328.1256687718</v>
      </c>
      <c r="G421" s="265"/>
      <c r="H421" s="265"/>
      <c r="I421" s="265"/>
    </row>
    <row r="422" customFormat="false" ht="15.75" hidden="false" customHeight="false" outlineLevel="0" collapsed="false">
      <c r="A422" s="147" t="n">
        <v>20</v>
      </c>
      <c r="B422" s="142" t="n">
        <v>3</v>
      </c>
      <c r="C422" s="276" t="n">
        <v>42884</v>
      </c>
      <c r="D422" s="276"/>
      <c r="E422" s="277" t="n">
        <v>0.7</v>
      </c>
      <c r="F422" s="278" t="n">
        <v>21129.5628789919</v>
      </c>
      <c r="G422" s="278"/>
      <c r="H422" s="278"/>
      <c r="I422" s="278"/>
    </row>
    <row r="423" customFormat="false" ht="15" hidden="false" customHeight="false" outlineLevel="0" collapsed="false">
      <c r="A423" s="129" t="n">
        <v>21</v>
      </c>
      <c r="B423" s="128" t="n">
        <v>1</v>
      </c>
      <c r="C423" s="270" t="n">
        <v>42769</v>
      </c>
      <c r="D423" s="270"/>
      <c r="E423" s="263" t="n">
        <v>5.8</v>
      </c>
      <c r="F423" s="265" t="n">
        <v>2284.61538461538</v>
      </c>
      <c r="G423" s="265"/>
      <c r="H423" s="265"/>
      <c r="I423" s="265"/>
    </row>
    <row r="424" customFormat="false" ht="15" hidden="false" customHeight="false" outlineLevel="0" collapsed="false">
      <c r="A424" s="129" t="n">
        <v>21</v>
      </c>
      <c r="B424" s="128" t="n">
        <v>2</v>
      </c>
      <c r="C424" s="270" t="n">
        <v>42769</v>
      </c>
      <c r="D424" s="270"/>
      <c r="E424" s="263" t="n">
        <v>4.9</v>
      </c>
      <c r="F424" s="265" t="n">
        <v>2074</v>
      </c>
      <c r="G424" s="265"/>
      <c r="H424" s="265"/>
      <c r="I424" s="265"/>
    </row>
    <row r="425" customFormat="false" ht="15" hidden="false" customHeight="false" outlineLevel="0" collapsed="false">
      <c r="A425" s="149" t="n">
        <v>21</v>
      </c>
      <c r="B425" s="140" t="n">
        <v>3</v>
      </c>
      <c r="C425" s="275" t="n">
        <v>42769</v>
      </c>
      <c r="D425" s="275"/>
      <c r="E425" s="272" t="n">
        <v>5.8</v>
      </c>
      <c r="F425" s="273" t="n">
        <v>2188.46153846154</v>
      </c>
      <c r="G425" s="273"/>
      <c r="H425" s="273"/>
      <c r="I425" s="273"/>
    </row>
    <row r="426" customFormat="false" ht="15" hidden="false" customHeight="false" outlineLevel="0" collapsed="false">
      <c r="A426" s="145" t="n">
        <v>21</v>
      </c>
      <c r="B426" s="128" t="n">
        <v>1</v>
      </c>
      <c r="C426" s="270" t="n">
        <v>42795</v>
      </c>
      <c r="D426" s="270"/>
      <c r="E426" s="263" t="n">
        <v>8.5</v>
      </c>
      <c r="F426" s="265" t="n">
        <v>6130.76923076923</v>
      </c>
      <c r="G426" s="265" t="n">
        <v>3490.06006587871</v>
      </c>
      <c r="H426" s="265" t="n">
        <v>2640.70916489053</v>
      </c>
      <c r="I426" s="265"/>
    </row>
    <row r="427" customFormat="false" ht="15" hidden="false" customHeight="false" outlineLevel="0" collapsed="false">
      <c r="A427" s="145" t="n">
        <v>21</v>
      </c>
      <c r="B427" s="128" t="n">
        <v>2</v>
      </c>
      <c r="C427" s="270" t="n">
        <v>42795</v>
      </c>
      <c r="D427" s="270"/>
      <c r="E427" s="263" t="n">
        <v>9.9</v>
      </c>
      <c r="F427" s="265" t="n">
        <v>6438.46153846154</v>
      </c>
      <c r="G427" s="265" t="n">
        <v>3583.59110929018</v>
      </c>
      <c r="H427" s="265" t="n">
        <v>2854.87042917136</v>
      </c>
      <c r="I427" s="265"/>
    </row>
    <row r="428" customFormat="false" ht="15" hidden="false" customHeight="false" outlineLevel="0" collapsed="false">
      <c r="A428" s="140" t="n">
        <v>21</v>
      </c>
      <c r="B428" s="140" t="n">
        <v>3</v>
      </c>
      <c r="C428" s="271" t="n">
        <v>42795</v>
      </c>
      <c r="D428" s="271"/>
      <c r="E428" s="272" t="n">
        <v>8.6</v>
      </c>
      <c r="F428" s="273" t="n">
        <v>5638.46153846154</v>
      </c>
      <c r="G428" s="273" t="n">
        <v>3089.56796628029</v>
      </c>
      <c r="H428" s="273" t="n">
        <v>2548.89357218124</v>
      </c>
      <c r="I428" s="273"/>
    </row>
    <row r="429" customFormat="false" ht="15" hidden="false" customHeight="false" outlineLevel="0" collapsed="false">
      <c r="A429" s="145" t="n">
        <v>21</v>
      </c>
      <c r="B429" s="128" t="n">
        <v>1</v>
      </c>
      <c r="C429" s="270" t="n">
        <v>42809</v>
      </c>
      <c r="D429" s="270"/>
      <c r="E429" s="263" t="n">
        <v>9</v>
      </c>
      <c r="F429" s="265" t="n">
        <v>7357.69230769231</v>
      </c>
      <c r="G429" s="265" t="n">
        <v>2863.33838575218</v>
      </c>
      <c r="H429" s="265" t="n">
        <v>4494.35392194013</v>
      </c>
      <c r="I429" s="265"/>
    </row>
    <row r="430" customFormat="false" ht="15" hidden="false" customHeight="false" outlineLevel="0" collapsed="false">
      <c r="A430" s="145" t="n">
        <v>21</v>
      </c>
      <c r="B430" s="128" t="n">
        <v>2</v>
      </c>
      <c r="C430" s="270" t="n">
        <v>42809</v>
      </c>
      <c r="D430" s="270"/>
      <c r="E430" s="263" t="n">
        <v>8.9</v>
      </c>
      <c r="F430" s="265" t="n">
        <v>7511.53846153846</v>
      </c>
      <c r="G430" s="265" t="n">
        <v>3153.97609147609</v>
      </c>
      <c r="H430" s="265" t="n">
        <v>4357.56237006237</v>
      </c>
      <c r="I430" s="265"/>
    </row>
    <row r="431" customFormat="false" ht="15" hidden="false" customHeight="false" outlineLevel="0" collapsed="false">
      <c r="A431" s="149" t="n">
        <v>21</v>
      </c>
      <c r="B431" s="140" t="n">
        <v>3</v>
      </c>
      <c r="C431" s="271" t="n">
        <v>42809</v>
      </c>
      <c r="D431" s="271"/>
      <c r="E431" s="272" t="n">
        <v>7.8</v>
      </c>
      <c r="F431" s="273" t="n">
        <v>7980.76923076923</v>
      </c>
      <c r="G431" s="273" t="n">
        <v>2955.54218737872</v>
      </c>
      <c r="H431" s="273" t="n">
        <v>5025.22704339051</v>
      </c>
      <c r="I431" s="273"/>
    </row>
    <row r="432" customFormat="false" ht="15" hidden="false" customHeight="false" outlineLevel="0" collapsed="false">
      <c r="A432" s="145" t="n">
        <v>21</v>
      </c>
      <c r="B432" s="128" t="n">
        <v>1</v>
      </c>
      <c r="C432" s="270" t="n">
        <v>42830</v>
      </c>
      <c r="D432" s="270"/>
      <c r="E432" s="263" t="n">
        <v>6.1</v>
      </c>
      <c r="F432" s="265" t="n">
        <v>11007.6923076923</v>
      </c>
      <c r="G432" s="265" t="n">
        <v>1969.7975708502</v>
      </c>
      <c r="H432" s="265" t="n">
        <v>7029.47368421053</v>
      </c>
      <c r="I432" s="265" t="n">
        <v>2008.42105263158</v>
      </c>
    </row>
    <row r="433" customFormat="false" ht="15" hidden="false" customHeight="false" outlineLevel="0" collapsed="false">
      <c r="A433" s="145" t="n">
        <v>21</v>
      </c>
      <c r="B433" s="128" t="n">
        <v>2</v>
      </c>
      <c r="C433" s="270" t="n">
        <v>42830</v>
      </c>
      <c r="D433" s="270"/>
      <c r="E433" s="263" t="n">
        <v>6.3</v>
      </c>
      <c r="F433" s="265" t="n">
        <v>11769.2307692308</v>
      </c>
      <c r="G433" s="265" t="n">
        <v>2358.77739578857</v>
      </c>
      <c r="H433" s="265" t="n">
        <v>7199.61323592608</v>
      </c>
      <c r="I433" s="265" t="n">
        <v>2210.84013751611</v>
      </c>
    </row>
    <row r="434" customFormat="false" ht="15" hidden="false" customHeight="false" outlineLevel="0" collapsed="false">
      <c r="A434" s="149" t="n">
        <v>21</v>
      </c>
      <c r="B434" s="140" t="n">
        <v>3</v>
      </c>
      <c r="C434" s="271" t="n">
        <v>42830</v>
      </c>
      <c r="D434" s="271"/>
      <c r="E434" s="272" t="n">
        <v>5.6</v>
      </c>
      <c r="F434" s="273" t="n">
        <v>9580.76923076923</v>
      </c>
      <c r="G434" s="273" t="n">
        <v>1969.10455692839</v>
      </c>
      <c r="H434" s="273" t="n">
        <v>5940.40786501926</v>
      </c>
      <c r="I434" s="273" t="n">
        <v>1671.25680882158</v>
      </c>
    </row>
    <row r="435" customFormat="false" ht="15" hidden="false" customHeight="false" outlineLevel="0" collapsed="false">
      <c r="A435" s="145" t="n">
        <v>21</v>
      </c>
      <c r="B435" s="128" t="n">
        <v>1</v>
      </c>
      <c r="C435" s="270" t="n">
        <v>42844</v>
      </c>
      <c r="D435" s="270"/>
      <c r="E435" s="263" t="n">
        <v>3.4</v>
      </c>
      <c r="F435" s="265" t="n">
        <v>12630.7692307692</v>
      </c>
      <c r="G435" s="265" t="n">
        <v>1391.27850235117</v>
      </c>
      <c r="H435" s="265" t="n">
        <v>8682.74332357377</v>
      </c>
      <c r="I435" s="265" t="n">
        <v>2556.74740484429</v>
      </c>
    </row>
    <row r="436" customFormat="false" ht="15" hidden="false" customHeight="false" outlineLevel="0" collapsed="false">
      <c r="A436" s="145" t="n">
        <v>21</v>
      </c>
      <c r="B436" s="128" t="n">
        <v>2</v>
      </c>
      <c r="C436" s="270" t="n">
        <v>42844</v>
      </c>
      <c r="D436" s="270"/>
      <c r="E436" s="263" t="n">
        <v>3.9</v>
      </c>
      <c r="F436" s="265" t="n">
        <v>10696.1538461538</v>
      </c>
      <c r="G436" s="265" t="n">
        <v>1323.98003346991</v>
      </c>
      <c r="H436" s="265" t="n">
        <v>7021.10623809799</v>
      </c>
      <c r="I436" s="265" t="n">
        <v>2351.06757458595</v>
      </c>
    </row>
    <row r="437" customFormat="false" ht="15" hidden="false" customHeight="false" outlineLevel="0" collapsed="false">
      <c r="A437" s="149" t="n">
        <v>21</v>
      </c>
      <c r="B437" s="140" t="n">
        <v>3</v>
      </c>
      <c r="C437" s="271" t="n">
        <v>42844</v>
      </c>
      <c r="D437" s="271"/>
      <c r="E437" s="272" t="n">
        <v>3.7</v>
      </c>
      <c r="F437" s="273" t="n">
        <v>12469.2307692308</v>
      </c>
      <c r="G437" s="273" t="n">
        <v>1852.96948861195</v>
      </c>
      <c r="H437" s="273" t="n">
        <v>7976.12806188225</v>
      </c>
      <c r="I437" s="273" t="n">
        <v>2640.13321873657</v>
      </c>
    </row>
    <row r="438" customFormat="false" ht="15" hidden="false" customHeight="false" outlineLevel="0" collapsed="false">
      <c r="A438" s="145" t="n">
        <v>21</v>
      </c>
      <c r="B438" s="128" t="n">
        <v>1</v>
      </c>
      <c r="C438" s="270" t="n">
        <v>42870</v>
      </c>
      <c r="D438" s="270"/>
      <c r="E438" s="263" t="n">
        <v>0.6</v>
      </c>
      <c r="F438" s="265" t="n">
        <v>19664.1</v>
      </c>
      <c r="G438" s="265"/>
      <c r="H438" s="265" t="n">
        <v>10694.0557020435</v>
      </c>
      <c r="I438" s="265" t="n">
        <v>8970.0442979565</v>
      </c>
    </row>
    <row r="439" customFormat="false" ht="15" hidden="false" customHeight="false" outlineLevel="0" collapsed="false">
      <c r="A439" s="145" t="n">
        <v>21</v>
      </c>
      <c r="B439" s="128" t="n">
        <v>2</v>
      </c>
      <c r="C439" s="270" t="n">
        <v>42870</v>
      </c>
      <c r="D439" s="270"/>
      <c r="E439" s="263" t="n">
        <v>0.566666666666667</v>
      </c>
      <c r="F439" s="265" t="n">
        <v>21976.9230769231</v>
      </c>
      <c r="G439" s="265"/>
      <c r="H439" s="265" t="n">
        <v>10778.942617957</v>
      </c>
      <c r="I439" s="265" t="n">
        <v>11197.9804589661</v>
      </c>
    </row>
    <row r="440" customFormat="false" ht="15" hidden="false" customHeight="false" outlineLevel="0" collapsed="false">
      <c r="A440" s="149" t="n">
        <v>21</v>
      </c>
      <c r="B440" s="140" t="n">
        <v>3</v>
      </c>
      <c r="C440" s="271" t="n">
        <v>42870</v>
      </c>
      <c r="D440" s="271"/>
      <c r="E440" s="272" t="n">
        <v>0.8</v>
      </c>
      <c r="F440" s="273" t="n">
        <v>23673.0769230769</v>
      </c>
      <c r="G440" s="273"/>
      <c r="H440" s="273" t="n">
        <v>11479.1853406128</v>
      </c>
      <c r="I440" s="273" t="n">
        <v>12193.8915824641</v>
      </c>
    </row>
    <row r="441" customFormat="false" ht="15" hidden="false" customHeight="false" outlineLevel="0" collapsed="false">
      <c r="A441" s="145" t="n">
        <v>21</v>
      </c>
      <c r="B441" s="128" t="n">
        <v>1</v>
      </c>
      <c r="C441" s="274" t="n">
        <v>42884</v>
      </c>
      <c r="D441" s="274"/>
      <c r="E441" s="263" t="n">
        <v>0.6</v>
      </c>
      <c r="F441" s="265" t="n">
        <v>17570.4762958262</v>
      </c>
      <c r="G441" s="265"/>
      <c r="H441" s="265"/>
      <c r="I441" s="265"/>
    </row>
    <row r="442" customFormat="false" ht="15" hidden="false" customHeight="false" outlineLevel="0" collapsed="false">
      <c r="A442" s="145" t="n">
        <v>21</v>
      </c>
      <c r="B442" s="128" t="n">
        <v>2</v>
      </c>
      <c r="C442" s="274" t="n">
        <v>42884</v>
      </c>
      <c r="D442" s="274"/>
      <c r="E442" s="263" t="n">
        <v>0.566666666666667</v>
      </c>
      <c r="F442" s="265" t="n">
        <v>18120.5240078062</v>
      </c>
      <c r="G442" s="265"/>
      <c r="H442" s="265"/>
      <c r="I442" s="265"/>
    </row>
    <row r="443" customFormat="false" ht="15.75" hidden="false" customHeight="false" outlineLevel="0" collapsed="false">
      <c r="A443" s="147" t="n">
        <v>21</v>
      </c>
      <c r="B443" s="142" t="n">
        <v>3</v>
      </c>
      <c r="C443" s="276" t="n">
        <v>42884</v>
      </c>
      <c r="D443" s="276"/>
      <c r="E443" s="277" t="n">
        <v>0.8</v>
      </c>
      <c r="F443" s="278" t="n">
        <v>18400.1191298861</v>
      </c>
      <c r="G443" s="278"/>
      <c r="H443" s="278"/>
      <c r="I443" s="278"/>
    </row>
    <row r="444" customFormat="false" ht="15" hidden="false" customHeight="false" outlineLevel="0" collapsed="false">
      <c r="A444" s="129" t="n">
        <v>22</v>
      </c>
      <c r="B444" s="128" t="n">
        <v>1</v>
      </c>
      <c r="C444" s="270" t="n">
        <v>42769</v>
      </c>
      <c r="D444" s="270"/>
      <c r="E444" s="263" t="n">
        <v>5</v>
      </c>
      <c r="F444" s="265" t="n">
        <v>2000</v>
      </c>
      <c r="G444" s="265"/>
      <c r="H444" s="265"/>
      <c r="I444" s="265"/>
    </row>
    <row r="445" customFormat="false" ht="15" hidden="false" customHeight="false" outlineLevel="0" collapsed="false">
      <c r="A445" s="129" t="n">
        <v>22</v>
      </c>
      <c r="B445" s="128" t="n">
        <v>2</v>
      </c>
      <c r="C445" s="270" t="n">
        <v>42769</v>
      </c>
      <c r="D445" s="270"/>
      <c r="E445" s="263" t="n">
        <v>5.8</v>
      </c>
      <c r="F445" s="265" t="n">
        <v>2430.76923076923</v>
      </c>
      <c r="G445" s="265"/>
      <c r="H445" s="265"/>
      <c r="I445" s="265"/>
    </row>
    <row r="446" customFormat="false" ht="15" hidden="false" customHeight="false" outlineLevel="0" collapsed="false">
      <c r="A446" s="149" t="n">
        <v>22</v>
      </c>
      <c r="B446" s="140" t="n">
        <v>3</v>
      </c>
      <c r="C446" s="275" t="n">
        <v>42769</v>
      </c>
      <c r="D446" s="275"/>
      <c r="E446" s="272" t="n">
        <v>4.5</v>
      </c>
      <c r="F446" s="273" t="n">
        <v>1930.76923076923</v>
      </c>
      <c r="G446" s="273"/>
      <c r="H446" s="273"/>
      <c r="I446" s="273"/>
    </row>
    <row r="447" customFormat="false" ht="15" hidden="false" customHeight="false" outlineLevel="0" collapsed="false">
      <c r="A447" s="145" t="n">
        <v>22</v>
      </c>
      <c r="B447" s="128" t="n">
        <v>1</v>
      </c>
      <c r="C447" s="270" t="n">
        <v>42795</v>
      </c>
      <c r="D447" s="270"/>
      <c r="E447" s="263" t="n">
        <v>8.9</v>
      </c>
      <c r="F447" s="265" t="n">
        <v>4550</v>
      </c>
      <c r="G447" s="265" t="n">
        <v>2636.85039370079</v>
      </c>
      <c r="H447" s="265" t="n">
        <v>1913.14960629921</v>
      </c>
      <c r="I447" s="265"/>
    </row>
    <row r="448" customFormat="false" ht="15" hidden="false" customHeight="false" outlineLevel="0" collapsed="false">
      <c r="A448" s="145" t="n">
        <v>22</v>
      </c>
      <c r="B448" s="128" t="n">
        <v>2</v>
      </c>
      <c r="C448" s="270" t="n">
        <v>42795</v>
      </c>
      <c r="D448" s="270"/>
      <c r="E448" s="263" t="n">
        <v>9.7</v>
      </c>
      <c r="F448" s="265" t="n">
        <v>5565.38461538461</v>
      </c>
      <c r="G448" s="265" t="n">
        <v>2573.89547696505</v>
      </c>
      <c r="H448" s="265" t="n">
        <v>2991.48913841956</v>
      </c>
      <c r="I448" s="265"/>
    </row>
    <row r="449" customFormat="false" ht="15" hidden="false" customHeight="false" outlineLevel="0" collapsed="false">
      <c r="A449" s="140" t="n">
        <v>22</v>
      </c>
      <c r="B449" s="140" t="n">
        <v>3</v>
      </c>
      <c r="C449" s="271" t="n">
        <v>42795</v>
      </c>
      <c r="D449" s="271"/>
      <c r="E449" s="272" t="n">
        <v>8.9</v>
      </c>
      <c r="F449" s="273" t="n">
        <v>5361.53846153846</v>
      </c>
      <c r="G449" s="273" t="n">
        <v>3075.61121049493</v>
      </c>
      <c r="H449" s="273" t="n">
        <v>2285.92725104353</v>
      </c>
      <c r="I449" s="273"/>
    </row>
    <row r="450" customFormat="false" ht="15" hidden="false" customHeight="false" outlineLevel="0" collapsed="false">
      <c r="A450" s="145" t="n">
        <v>22</v>
      </c>
      <c r="B450" s="128" t="n">
        <v>1</v>
      </c>
      <c r="C450" s="270" t="n">
        <v>42809</v>
      </c>
      <c r="D450" s="270"/>
      <c r="E450" s="263" t="n">
        <v>9.2</v>
      </c>
      <c r="F450" s="265" t="n">
        <v>8596.15384615385</v>
      </c>
      <c r="G450" s="265" t="n">
        <v>3724.42920625192</v>
      </c>
      <c r="H450" s="265" t="n">
        <v>4871.72463990193</v>
      </c>
      <c r="I450" s="265"/>
    </row>
    <row r="451" customFormat="false" ht="15" hidden="false" customHeight="false" outlineLevel="0" collapsed="false">
      <c r="A451" s="145" t="n">
        <v>22</v>
      </c>
      <c r="B451" s="128" t="n">
        <v>2</v>
      </c>
      <c r="C451" s="270" t="n">
        <v>42809</v>
      </c>
      <c r="D451" s="270"/>
      <c r="E451" s="263" t="n">
        <v>9.4</v>
      </c>
      <c r="F451" s="265" t="n">
        <v>9453.84615384615</v>
      </c>
      <c r="G451" s="265" t="n">
        <v>3693.88690779419</v>
      </c>
      <c r="H451" s="265" t="n">
        <v>5759.95924605196</v>
      </c>
      <c r="I451" s="265"/>
    </row>
    <row r="452" customFormat="false" ht="15" hidden="false" customHeight="false" outlineLevel="0" collapsed="false">
      <c r="A452" s="149" t="n">
        <v>22</v>
      </c>
      <c r="B452" s="140" t="n">
        <v>3</v>
      </c>
      <c r="C452" s="271" t="n">
        <v>42809</v>
      </c>
      <c r="D452" s="271"/>
      <c r="E452" s="272" t="n">
        <v>7.8</v>
      </c>
      <c r="F452" s="273" t="n">
        <v>8334.61538461538</v>
      </c>
      <c r="G452" s="273" t="n">
        <v>3279.48996655518</v>
      </c>
      <c r="H452" s="273" t="n">
        <v>5055.1254180602</v>
      </c>
      <c r="I452" s="273"/>
    </row>
    <row r="453" customFormat="false" ht="15" hidden="false" customHeight="false" outlineLevel="0" collapsed="false">
      <c r="A453" s="145" t="n">
        <v>22</v>
      </c>
      <c r="B453" s="128" t="n">
        <v>1</v>
      </c>
      <c r="C453" s="270" t="n">
        <v>42830</v>
      </c>
      <c r="D453" s="270"/>
      <c r="E453" s="263" t="n">
        <v>6</v>
      </c>
      <c r="F453" s="265" t="n">
        <v>10992.3076923077</v>
      </c>
      <c r="G453" s="265" t="n">
        <v>1805.70080941012</v>
      </c>
      <c r="H453" s="265" t="n">
        <v>6989.80958481337</v>
      </c>
      <c r="I453" s="265" t="n">
        <v>2196.7972980842</v>
      </c>
    </row>
    <row r="454" customFormat="false" ht="15" hidden="false" customHeight="false" outlineLevel="0" collapsed="false">
      <c r="A454" s="145" t="n">
        <v>22</v>
      </c>
      <c r="B454" s="128" t="n">
        <v>2</v>
      </c>
      <c r="C454" s="270" t="n">
        <v>42830</v>
      </c>
      <c r="D454" s="270"/>
      <c r="E454" s="263" t="n">
        <v>5.3</v>
      </c>
      <c r="F454" s="265" t="n">
        <v>12315.3846153846</v>
      </c>
      <c r="G454" s="265" t="n">
        <v>2053.73232345344</v>
      </c>
      <c r="H454" s="265" t="n">
        <v>7773.34179764459</v>
      </c>
      <c r="I454" s="265" t="n">
        <v>2488.31049428659</v>
      </c>
    </row>
    <row r="455" customFormat="false" ht="15" hidden="false" customHeight="false" outlineLevel="0" collapsed="false">
      <c r="A455" s="149" t="n">
        <v>22</v>
      </c>
      <c r="B455" s="140" t="n">
        <v>3</v>
      </c>
      <c r="C455" s="271" t="n">
        <v>42830</v>
      </c>
      <c r="D455" s="271"/>
      <c r="E455" s="272" t="n">
        <v>5.3</v>
      </c>
      <c r="F455" s="273" t="n">
        <v>10865.3846153846</v>
      </c>
      <c r="G455" s="273" t="n">
        <v>2047.96037296037</v>
      </c>
      <c r="H455" s="273" t="n">
        <v>6769.46386946387</v>
      </c>
      <c r="I455" s="273" t="n">
        <v>2047.96037296037</v>
      </c>
    </row>
    <row r="456" customFormat="false" ht="15" hidden="false" customHeight="false" outlineLevel="0" collapsed="false">
      <c r="A456" s="145" t="n">
        <v>22</v>
      </c>
      <c r="B456" s="128" t="n">
        <v>1</v>
      </c>
      <c r="C456" s="270" t="n">
        <v>42844</v>
      </c>
      <c r="D456" s="270"/>
      <c r="E456" s="263" t="n">
        <v>3.5</v>
      </c>
      <c r="F456" s="265" t="n">
        <v>18011.5384615385</v>
      </c>
      <c r="G456" s="265" t="n">
        <v>1852.56473349485</v>
      </c>
      <c r="H456" s="265" t="n">
        <v>11035.6128861296</v>
      </c>
      <c r="I456" s="265" t="n">
        <v>5123.36084191399</v>
      </c>
    </row>
    <row r="457" customFormat="false" ht="15" hidden="false" customHeight="false" outlineLevel="0" collapsed="false">
      <c r="A457" s="145" t="n">
        <v>22</v>
      </c>
      <c r="B457" s="128" t="n">
        <v>2</v>
      </c>
      <c r="C457" s="270" t="n">
        <v>42844</v>
      </c>
      <c r="D457" s="270"/>
      <c r="E457" s="263" t="n">
        <v>4.5</v>
      </c>
      <c r="F457" s="265" t="n">
        <v>14457.6923076923</v>
      </c>
      <c r="G457" s="265" t="n">
        <v>1801.97324414716</v>
      </c>
      <c r="H457" s="265" t="n">
        <v>8532.13377926421</v>
      </c>
      <c r="I457" s="265" t="n">
        <v>4123.58528428094</v>
      </c>
    </row>
    <row r="458" customFormat="false" ht="15" hidden="false" customHeight="false" outlineLevel="0" collapsed="false">
      <c r="A458" s="149" t="n">
        <v>22</v>
      </c>
      <c r="B458" s="140" t="n">
        <v>3</v>
      </c>
      <c r="C458" s="271" t="n">
        <v>42844</v>
      </c>
      <c r="D458" s="271"/>
      <c r="E458" s="272" t="n">
        <v>4</v>
      </c>
      <c r="F458" s="273" t="n">
        <v>14444.9</v>
      </c>
      <c r="G458" s="273" t="n">
        <v>2194.80812720848</v>
      </c>
      <c r="H458" s="273" t="n">
        <v>8868.55609540636</v>
      </c>
      <c r="I458" s="273" t="n">
        <v>3381.53577738516</v>
      </c>
    </row>
    <row r="459" customFormat="false" ht="15" hidden="false" customHeight="false" outlineLevel="0" collapsed="false">
      <c r="A459" s="145" t="n">
        <v>22</v>
      </c>
      <c r="B459" s="128" t="n">
        <v>1</v>
      </c>
      <c r="C459" s="270" t="n">
        <v>42870</v>
      </c>
      <c r="D459" s="270"/>
      <c r="E459" s="263" t="n">
        <v>1</v>
      </c>
      <c r="F459" s="265" t="n">
        <v>18501.3</v>
      </c>
      <c r="G459" s="265"/>
      <c r="H459" s="265" t="n">
        <v>8159.54769230769</v>
      </c>
      <c r="I459" s="265" t="n">
        <v>10341.7523076923</v>
      </c>
    </row>
    <row r="460" customFormat="false" ht="15" hidden="false" customHeight="false" outlineLevel="0" collapsed="false">
      <c r="A460" s="145" t="n">
        <v>22</v>
      </c>
      <c r="B460" s="128" t="n">
        <v>2</v>
      </c>
      <c r="C460" s="270" t="n">
        <v>42870</v>
      </c>
      <c r="D460" s="270"/>
      <c r="E460" s="263" t="n">
        <v>0.766666666666667</v>
      </c>
      <c r="F460" s="265" t="n">
        <v>21830.7692307692</v>
      </c>
      <c r="G460" s="265"/>
      <c r="H460" s="265" t="n">
        <v>9145.7455027039</v>
      </c>
      <c r="I460" s="265" t="n">
        <v>12685.0237280653</v>
      </c>
    </row>
    <row r="461" customFormat="false" ht="15" hidden="false" customHeight="false" outlineLevel="0" collapsed="false">
      <c r="A461" s="149" t="n">
        <v>22</v>
      </c>
      <c r="B461" s="140" t="n">
        <v>3</v>
      </c>
      <c r="C461" s="271" t="n">
        <v>42870</v>
      </c>
      <c r="D461" s="271"/>
      <c r="E461" s="272" t="n">
        <v>1</v>
      </c>
      <c r="F461" s="273" t="n">
        <v>18050</v>
      </c>
      <c r="G461" s="273"/>
      <c r="H461" s="273" t="n">
        <v>7403.03304662743</v>
      </c>
      <c r="I461" s="273" t="n">
        <v>10646.9669533726</v>
      </c>
    </row>
    <row r="462" customFormat="false" ht="15" hidden="false" customHeight="false" outlineLevel="0" collapsed="false">
      <c r="A462" s="145" t="n">
        <v>22</v>
      </c>
      <c r="B462" s="128" t="n">
        <v>1</v>
      </c>
      <c r="C462" s="274" t="n">
        <v>42884</v>
      </c>
      <c r="D462" s="274"/>
      <c r="E462" s="263" t="n">
        <v>1</v>
      </c>
      <c r="F462" s="265" t="n">
        <v>18517.2493072896</v>
      </c>
      <c r="G462" s="265"/>
      <c r="H462" s="265"/>
      <c r="I462" s="265"/>
    </row>
    <row r="463" customFormat="false" ht="15" hidden="false" customHeight="false" outlineLevel="0" collapsed="false">
      <c r="A463" s="145" t="n">
        <v>22</v>
      </c>
      <c r="B463" s="128" t="n">
        <v>2</v>
      </c>
      <c r="C463" s="274" t="n">
        <v>42884</v>
      </c>
      <c r="D463" s="274"/>
      <c r="E463" s="263" t="n">
        <v>0.766666666666667</v>
      </c>
      <c r="F463" s="265" t="n">
        <v>20540.8450374271</v>
      </c>
      <c r="G463" s="265"/>
      <c r="H463" s="265"/>
      <c r="I463" s="265"/>
    </row>
    <row r="464" s="128" customFormat="true" ht="15.75" hidden="false" customHeight="false" outlineLevel="0" collapsed="false">
      <c r="A464" s="147" t="n">
        <v>22</v>
      </c>
      <c r="B464" s="142" t="n">
        <v>3</v>
      </c>
      <c r="C464" s="276" t="n">
        <v>42884</v>
      </c>
      <c r="D464" s="276"/>
      <c r="E464" s="277" t="n">
        <v>1</v>
      </c>
      <c r="F464" s="278" t="n">
        <v>21743.0609389258</v>
      </c>
      <c r="G464" s="278"/>
      <c r="H464" s="278"/>
      <c r="I464" s="278"/>
    </row>
    <row r="465" customFormat="false" ht="15" hidden="false" customHeight="false" outlineLevel="0" collapsed="false">
      <c r="A465" s="129" t="n">
        <v>23</v>
      </c>
      <c r="B465" s="128" t="n">
        <v>1</v>
      </c>
      <c r="C465" s="270" t="n">
        <v>42769</v>
      </c>
      <c r="D465" s="270"/>
      <c r="E465" s="263" t="n">
        <v>5.2</v>
      </c>
      <c r="F465" s="265" t="n">
        <v>2142.30769230769</v>
      </c>
      <c r="G465" s="265"/>
      <c r="H465" s="265"/>
      <c r="I465" s="265"/>
    </row>
    <row r="466" customFormat="false" ht="15" hidden="false" customHeight="false" outlineLevel="0" collapsed="false">
      <c r="A466" s="129" t="n">
        <v>23</v>
      </c>
      <c r="B466" s="128" t="n">
        <v>2</v>
      </c>
      <c r="C466" s="270" t="n">
        <v>42769</v>
      </c>
      <c r="D466" s="270"/>
      <c r="E466" s="263" t="n">
        <v>6</v>
      </c>
      <c r="F466" s="265" t="n">
        <v>2223.07692307692</v>
      </c>
      <c r="G466" s="265"/>
      <c r="H466" s="265"/>
      <c r="I466" s="265"/>
    </row>
    <row r="467" customFormat="false" ht="15" hidden="false" customHeight="false" outlineLevel="0" collapsed="false">
      <c r="A467" s="149" t="n">
        <v>23</v>
      </c>
      <c r="B467" s="140" t="n">
        <v>3</v>
      </c>
      <c r="C467" s="275" t="n">
        <v>42769</v>
      </c>
      <c r="D467" s="275"/>
      <c r="E467" s="272" t="n">
        <v>5.4</v>
      </c>
      <c r="F467" s="273" t="n">
        <v>2738.46153846154</v>
      </c>
      <c r="G467" s="273"/>
      <c r="H467" s="273"/>
      <c r="I467" s="273"/>
    </row>
    <row r="468" customFormat="false" ht="15" hidden="false" customHeight="false" outlineLevel="0" collapsed="false">
      <c r="A468" s="145" t="n">
        <v>23</v>
      </c>
      <c r="B468" s="128" t="n">
        <v>1</v>
      </c>
      <c r="C468" s="270" t="n">
        <v>42795</v>
      </c>
      <c r="D468" s="270"/>
      <c r="E468" s="263" t="n">
        <v>9.1</v>
      </c>
      <c r="F468" s="265" t="n">
        <v>5011.53846153846</v>
      </c>
      <c r="G468" s="265" t="n">
        <v>2741.00470957614</v>
      </c>
      <c r="H468" s="265" t="n">
        <v>2270.53375196232</v>
      </c>
      <c r="I468" s="265"/>
    </row>
    <row r="469" customFormat="false" ht="15" hidden="false" customHeight="false" outlineLevel="0" collapsed="false">
      <c r="A469" s="145" t="n">
        <v>23</v>
      </c>
      <c r="B469" s="128" t="n">
        <v>2</v>
      </c>
      <c r="C469" s="270" t="n">
        <v>42795</v>
      </c>
      <c r="D469" s="270"/>
      <c r="E469" s="263" t="n">
        <v>8.8</v>
      </c>
      <c r="F469" s="265" t="n">
        <v>4880.76923076923</v>
      </c>
      <c r="G469" s="265" t="n">
        <v>2653.30407847186</v>
      </c>
      <c r="H469" s="265" t="n">
        <v>2227.46515229737</v>
      </c>
      <c r="I469" s="265"/>
    </row>
    <row r="470" customFormat="false" ht="15" hidden="false" customHeight="false" outlineLevel="0" collapsed="false">
      <c r="A470" s="140" t="n">
        <v>23</v>
      </c>
      <c r="B470" s="140" t="n">
        <v>3</v>
      </c>
      <c r="C470" s="271" t="n">
        <v>42795</v>
      </c>
      <c r="D470" s="271"/>
      <c r="E470" s="272" t="n">
        <v>9.4</v>
      </c>
      <c r="F470" s="273" t="n">
        <v>5146.15384615385</v>
      </c>
      <c r="G470" s="273" t="n">
        <v>2836.18184242101</v>
      </c>
      <c r="H470" s="273" t="n">
        <v>2309.97200373284</v>
      </c>
      <c r="I470" s="273"/>
    </row>
    <row r="471" customFormat="false" ht="15" hidden="false" customHeight="false" outlineLevel="0" collapsed="false">
      <c r="A471" s="145" t="n">
        <v>23</v>
      </c>
      <c r="B471" s="128" t="n">
        <v>1</v>
      </c>
      <c r="C471" s="270" t="n">
        <v>42809</v>
      </c>
      <c r="D471" s="270"/>
      <c r="E471" s="263" t="n">
        <v>9.1</v>
      </c>
      <c r="F471" s="265" t="n">
        <v>8807.69230769231</v>
      </c>
      <c r="G471" s="265" t="n">
        <v>3720.49071618037</v>
      </c>
      <c r="H471" s="265" t="n">
        <v>5087.20159151194</v>
      </c>
      <c r="I471" s="265"/>
    </row>
    <row r="472" customFormat="false" ht="15" hidden="false" customHeight="false" outlineLevel="0" collapsed="false">
      <c r="A472" s="145" t="n">
        <v>23</v>
      </c>
      <c r="B472" s="128" t="n">
        <v>2</v>
      </c>
      <c r="C472" s="270" t="n">
        <v>42809</v>
      </c>
      <c r="D472" s="270"/>
      <c r="E472" s="263" t="n">
        <v>7.3</v>
      </c>
      <c r="F472" s="265" t="n">
        <v>7515.38461538462</v>
      </c>
      <c r="G472" s="265" t="n">
        <v>3115.9541347103</v>
      </c>
      <c r="H472" s="265" t="n">
        <v>4399.43048067431</v>
      </c>
      <c r="I472" s="265"/>
    </row>
    <row r="473" customFormat="false" ht="15" hidden="false" customHeight="false" outlineLevel="0" collapsed="false">
      <c r="A473" s="149" t="n">
        <v>23</v>
      </c>
      <c r="B473" s="140" t="n">
        <v>3</v>
      </c>
      <c r="C473" s="271" t="n">
        <v>42809</v>
      </c>
      <c r="D473" s="271"/>
      <c r="E473" s="272" t="n">
        <v>7.9</v>
      </c>
      <c r="F473" s="273" t="n">
        <v>7314.1</v>
      </c>
      <c r="G473" s="273" t="n">
        <v>3048.93006833713</v>
      </c>
      <c r="H473" s="273" t="n">
        <v>4265.16993166287</v>
      </c>
      <c r="I473" s="273"/>
    </row>
    <row r="474" customFormat="false" ht="15" hidden="false" customHeight="false" outlineLevel="0" collapsed="false">
      <c r="A474" s="145" t="n">
        <v>23</v>
      </c>
      <c r="B474" s="128" t="n">
        <v>1</v>
      </c>
      <c r="C474" s="270" t="n">
        <v>42830</v>
      </c>
      <c r="D474" s="270"/>
      <c r="E474" s="263" t="n">
        <v>6.4</v>
      </c>
      <c r="F474" s="265" t="n">
        <v>9769.23076923077</v>
      </c>
      <c r="G474" s="265" t="n">
        <v>2082.42544294046</v>
      </c>
      <c r="H474" s="265" t="n">
        <v>6233.30031913723</v>
      </c>
      <c r="I474" s="265" t="n">
        <v>1453.50500715308</v>
      </c>
    </row>
    <row r="475" customFormat="false" ht="15" hidden="false" customHeight="false" outlineLevel="0" collapsed="false">
      <c r="A475" s="145" t="n">
        <v>23</v>
      </c>
      <c r="B475" s="128" t="n">
        <v>2</v>
      </c>
      <c r="C475" s="270" t="n">
        <v>42830</v>
      </c>
      <c r="D475" s="270"/>
      <c r="E475" s="263" t="n">
        <v>6.2</v>
      </c>
      <c r="F475" s="265" t="n">
        <v>12303.8461538462</v>
      </c>
      <c r="G475" s="265" t="n">
        <v>2456.53382761816</v>
      </c>
      <c r="H475" s="265" t="n">
        <v>8174.328081557</v>
      </c>
      <c r="I475" s="265" t="n">
        <v>1672.98424467099</v>
      </c>
    </row>
    <row r="476" customFormat="false" ht="15" hidden="false" customHeight="false" outlineLevel="0" collapsed="false">
      <c r="A476" s="149" t="n">
        <v>23</v>
      </c>
      <c r="B476" s="140" t="n">
        <v>3</v>
      </c>
      <c r="C476" s="271" t="n">
        <v>42830</v>
      </c>
      <c r="D476" s="271"/>
      <c r="E476" s="272" t="n">
        <v>5.6</v>
      </c>
      <c r="F476" s="273" t="n">
        <v>12792.3076923077</v>
      </c>
      <c r="G476" s="273" t="n">
        <v>3133.16331841366</v>
      </c>
      <c r="H476" s="273" t="n">
        <v>8014.66638909129</v>
      </c>
      <c r="I476" s="273" t="n">
        <v>1644.47798480275</v>
      </c>
    </row>
    <row r="477" customFormat="false" ht="15" hidden="false" customHeight="false" outlineLevel="0" collapsed="false">
      <c r="A477" s="145" t="n">
        <v>23</v>
      </c>
      <c r="B477" s="128" t="n">
        <v>1</v>
      </c>
      <c r="C477" s="270" t="n">
        <v>42844</v>
      </c>
      <c r="D477" s="270"/>
      <c r="E477" s="263" t="n">
        <v>3.3</v>
      </c>
      <c r="F477" s="265" t="n">
        <v>12438.4615384615</v>
      </c>
      <c r="G477" s="265" t="n">
        <v>1821.10072248194</v>
      </c>
      <c r="H477" s="265" t="n">
        <v>8335.83085422865</v>
      </c>
      <c r="I477" s="265" t="n">
        <v>2281.52996175096</v>
      </c>
    </row>
    <row r="478" customFormat="false" ht="15" hidden="false" customHeight="false" outlineLevel="0" collapsed="false">
      <c r="A478" s="145" t="n">
        <v>23</v>
      </c>
      <c r="B478" s="128" t="n">
        <v>2</v>
      </c>
      <c r="C478" s="270" t="n">
        <v>42844</v>
      </c>
      <c r="D478" s="270"/>
      <c r="E478" s="263" t="n">
        <v>4.3</v>
      </c>
      <c r="F478" s="265" t="n">
        <v>14073.0769230769</v>
      </c>
      <c r="G478" s="265" t="n">
        <v>2058.45005740528</v>
      </c>
      <c r="H478" s="265" t="n">
        <v>9650.10989010989</v>
      </c>
      <c r="I478" s="265" t="n">
        <v>2364.51697556175</v>
      </c>
    </row>
    <row r="479" customFormat="false" ht="15" hidden="false" customHeight="false" outlineLevel="0" collapsed="false">
      <c r="A479" s="149" t="n">
        <v>23</v>
      </c>
      <c r="B479" s="140" t="n">
        <v>3</v>
      </c>
      <c r="C479" s="271" t="n">
        <v>42844</v>
      </c>
      <c r="D479" s="271"/>
      <c r="E479" s="272" t="n">
        <v>3.6</v>
      </c>
      <c r="F479" s="273" t="n">
        <v>13415.3846153846</v>
      </c>
      <c r="G479" s="273" t="n">
        <v>2084.05380697401</v>
      </c>
      <c r="H479" s="273" t="n">
        <v>9030.89983022071</v>
      </c>
      <c r="I479" s="273" t="n">
        <v>2300.43097818989</v>
      </c>
    </row>
    <row r="480" customFormat="false" ht="15" hidden="false" customHeight="false" outlineLevel="0" collapsed="false">
      <c r="A480" s="145" t="n">
        <v>23</v>
      </c>
      <c r="B480" s="128" t="n">
        <v>1</v>
      </c>
      <c r="C480" s="270" t="n">
        <v>42870</v>
      </c>
      <c r="D480" s="270"/>
      <c r="E480" s="263" t="n">
        <v>0.7</v>
      </c>
      <c r="F480" s="265" t="n">
        <v>20373.0769230769</v>
      </c>
      <c r="G480" s="265"/>
      <c r="H480" s="265" t="n">
        <v>10515.9460804056</v>
      </c>
      <c r="I480" s="265" t="n">
        <v>9857.13084267134</v>
      </c>
    </row>
    <row r="481" customFormat="false" ht="15" hidden="false" customHeight="false" outlineLevel="0" collapsed="false">
      <c r="A481" s="145" t="n">
        <v>23</v>
      </c>
      <c r="B481" s="128" t="n">
        <v>2</v>
      </c>
      <c r="C481" s="270" t="n">
        <v>42870</v>
      </c>
      <c r="D481" s="270"/>
      <c r="E481" s="263" t="n">
        <v>0.7</v>
      </c>
      <c r="F481" s="265" t="n">
        <v>24938.4615384615</v>
      </c>
      <c r="G481" s="265"/>
      <c r="H481" s="265" t="n">
        <v>12988.7820512821</v>
      </c>
      <c r="I481" s="265" t="n">
        <v>11949.6794871795</v>
      </c>
    </row>
    <row r="482" customFormat="false" ht="15" hidden="false" customHeight="false" outlineLevel="0" collapsed="false">
      <c r="A482" s="149" t="n">
        <v>23</v>
      </c>
      <c r="B482" s="140" t="n">
        <v>3</v>
      </c>
      <c r="C482" s="271" t="n">
        <v>42870</v>
      </c>
      <c r="D482" s="271"/>
      <c r="E482" s="272" t="n">
        <v>1.06666666666667</v>
      </c>
      <c r="F482" s="273" t="n">
        <v>19730.8</v>
      </c>
      <c r="G482" s="273"/>
      <c r="H482" s="273" t="n">
        <v>11815.1126572909</v>
      </c>
      <c r="I482" s="273" t="n">
        <v>7915.6873427091</v>
      </c>
    </row>
    <row r="483" customFormat="false" ht="15" hidden="false" customHeight="false" outlineLevel="0" collapsed="false">
      <c r="A483" s="145" t="n">
        <v>23</v>
      </c>
      <c r="B483" s="128" t="n">
        <v>1</v>
      </c>
      <c r="C483" s="274" t="n">
        <v>42884</v>
      </c>
      <c r="D483" s="274"/>
      <c r="E483" s="263" t="n">
        <v>0.7</v>
      </c>
      <c r="F483" s="265" t="n">
        <v>19010.848667069</v>
      </c>
      <c r="G483" s="265"/>
      <c r="H483" s="265"/>
      <c r="I483" s="265"/>
    </row>
    <row r="484" customFormat="false" ht="15" hidden="false" customHeight="false" outlineLevel="0" collapsed="false">
      <c r="A484" s="145" t="n">
        <v>23</v>
      </c>
      <c r="B484" s="128" t="n">
        <v>2</v>
      </c>
      <c r="C484" s="274" t="n">
        <v>42884</v>
      </c>
      <c r="D484" s="274"/>
      <c r="E484" s="263" t="n">
        <v>0.7</v>
      </c>
      <c r="F484" s="265" t="n">
        <v>19607.5972525283</v>
      </c>
      <c r="G484" s="265"/>
      <c r="H484" s="265"/>
      <c r="I484" s="265"/>
    </row>
    <row r="485" s="128" customFormat="true" ht="15" hidden="false" customHeight="false" outlineLevel="0" collapsed="false">
      <c r="A485" s="149" t="n">
        <v>23</v>
      </c>
      <c r="B485" s="140" t="n">
        <v>3</v>
      </c>
      <c r="C485" s="271" t="n">
        <v>42884</v>
      </c>
      <c r="D485" s="271"/>
      <c r="E485" s="272" t="n">
        <v>1.06666666666667</v>
      </c>
      <c r="F485" s="273" t="n">
        <v>22239.4665857006</v>
      </c>
      <c r="G485" s="273"/>
      <c r="H485" s="273"/>
      <c r="I485" s="273"/>
    </row>
    <row r="486" customFormat="false" ht="15" hidden="false" customHeight="false" outlineLevel="0" collapsed="false">
      <c r="A486" s="129" t="n">
        <v>24</v>
      </c>
      <c r="B486" s="128" t="n">
        <v>1</v>
      </c>
      <c r="C486" s="270" t="n">
        <v>42769</v>
      </c>
      <c r="D486" s="270"/>
      <c r="E486" s="263" t="n">
        <v>4.6</v>
      </c>
      <c r="F486" s="265" t="n">
        <v>1411.53846153846</v>
      </c>
      <c r="G486" s="265"/>
      <c r="H486" s="265"/>
      <c r="I486" s="265"/>
    </row>
    <row r="487" customFormat="false" ht="15" hidden="false" customHeight="false" outlineLevel="0" collapsed="false">
      <c r="A487" s="129" t="n">
        <v>24</v>
      </c>
      <c r="B487" s="128" t="n">
        <v>2</v>
      </c>
      <c r="C487" s="270" t="n">
        <v>42769</v>
      </c>
      <c r="D487" s="270"/>
      <c r="E487" s="263" t="n">
        <v>4.7</v>
      </c>
      <c r="F487" s="265" t="n">
        <v>1765.38461538462</v>
      </c>
      <c r="G487" s="265"/>
      <c r="H487" s="265"/>
      <c r="I487" s="265"/>
    </row>
    <row r="488" customFormat="false" ht="15" hidden="false" customHeight="false" outlineLevel="0" collapsed="false">
      <c r="A488" s="149" t="n">
        <v>24</v>
      </c>
      <c r="B488" s="140" t="n">
        <v>3</v>
      </c>
      <c r="C488" s="275" t="n">
        <v>42769</v>
      </c>
      <c r="D488" s="275"/>
      <c r="E488" s="272" t="n">
        <v>5.6</v>
      </c>
      <c r="F488" s="273" t="n">
        <v>1988.46153846154</v>
      </c>
      <c r="G488" s="273"/>
      <c r="H488" s="273"/>
      <c r="I488" s="273"/>
    </row>
    <row r="489" customFormat="false" ht="15" hidden="false" customHeight="false" outlineLevel="0" collapsed="false">
      <c r="A489" s="145" t="n">
        <v>24</v>
      </c>
      <c r="B489" s="128" t="n">
        <v>1</v>
      </c>
      <c r="C489" s="270" t="n">
        <v>42795</v>
      </c>
      <c r="D489" s="270"/>
      <c r="E489" s="263" t="n">
        <v>9.7</v>
      </c>
      <c r="F489" s="265" t="n">
        <v>5326.92307692308</v>
      </c>
      <c r="G489" s="265" t="n">
        <v>2894.76214574899</v>
      </c>
      <c r="H489" s="265" t="n">
        <v>2432.16093117409</v>
      </c>
      <c r="I489" s="265"/>
    </row>
    <row r="490" customFormat="false" ht="15" hidden="false" customHeight="false" outlineLevel="0" collapsed="false">
      <c r="A490" s="145" t="n">
        <v>24</v>
      </c>
      <c r="B490" s="128" t="n">
        <v>2</v>
      </c>
      <c r="C490" s="270" t="n">
        <v>42795</v>
      </c>
      <c r="D490" s="270"/>
      <c r="E490" s="263" t="n">
        <v>8.4</v>
      </c>
      <c r="F490" s="265" t="n">
        <v>4230.76923076923</v>
      </c>
      <c r="G490" s="265" t="n">
        <v>2284.25985778927</v>
      </c>
      <c r="H490" s="265" t="n">
        <v>1946.50937297996</v>
      </c>
      <c r="I490" s="265"/>
    </row>
    <row r="491" customFormat="false" ht="15" hidden="false" customHeight="false" outlineLevel="0" collapsed="false">
      <c r="A491" s="140" t="n">
        <v>24</v>
      </c>
      <c r="B491" s="140" t="n">
        <v>3</v>
      </c>
      <c r="C491" s="271" t="n">
        <v>42795</v>
      </c>
      <c r="D491" s="271"/>
      <c r="E491" s="272" t="n">
        <v>9.4</v>
      </c>
      <c r="F491" s="273" t="n">
        <v>5134.61538461538</v>
      </c>
      <c r="G491" s="273" t="n">
        <v>2733.38689612274</v>
      </c>
      <c r="H491" s="273" t="n">
        <v>2401.22848849264</v>
      </c>
      <c r="I491" s="273"/>
    </row>
    <row r="492" customFormat="false" ht="15" hidden="false" customHeight="false" outlineLevel="0" collapsed="false">
      <c r="A492" s="145" t="n">
        <v>24</v>
      </c>
      <c r="B492" s="128" t="n">
        <v>1</v>
      </c>
      <c r="C492" s="270" t="n">
        <v>42809</v>
      </c>
      <c r="D492" s="270"/>
      <c r="E492" s="263" t="n">
        <v>8.5</v>
      </c>
      <c r="F492" s="265" t="n">
        <v>10923.0769230769</v>
      </c>
      <c r="G492" s="265" t="n">
        <v>4059.07978755147</v>
      </c>
      <c r="H492" s="265" t="n">
        <v>6863.99713552545</v>
      </c>
      <c r="I492" s="265"/>
    </row>
    <row r="493" customFormat="false" ht="15" hidden="false" customHeight="false" outlineLevel="0" collapsed="false">
      <c r="A493" s="145" t="n">
        <v>24</v>
      </c>
      <c r="B493" s="128" t="n">
        <v>2</v>
      </c>
      <c r="C493" s="270" t="n">
        <v>42809</v>
      </c>
      <c r="D493" s="270"/>
      <c r="E493" s="263" t="n">
        <v>9.8</v>
      </c>
      <c r="F493" s="265" t="n">
        <v>8507.69230769231</v>
      </c>
      <c r="G493" s="265" t="n">
        <v>3207.01487812599</v>
      </c>
      <c r="H493" s="265" t="n">
        <v>5300.67742956632</v>
      </c>
      <c r="I493" s="265"/>
    </row>
    <row r="494" customFormat="false" ht="15" hidden="false" customHeight="false" outlineLevel="0" collapsed="false">
      <c r="A494" s="140" t="n">
        <v>24</v>
      </c>
      <c r="B494" s="140" t="n">
        <v>3</v>
      </c>
      <c r="C494" s="271" t="n">
        <v>42809</v>
      </c>
      <c r="D494" s="271"/>
      <c r="E494" s="272" t="n">
        <v>9.1</v>
      </c>
      <c r="F494" s="273" t="n">
        <v>9092.30769230769</v>
      </c>
      <c r="G494" s="273" t="n">
        <v>3776.92996350114</v>
      </c>
      <c r="H494" s="273" t="n">
        <v>5315.37772880655</v>
      </c>
      <c r="I494" s="273"/>
    </row>
    <row r="495" customFormat="false" ht="15" hidden="false" customHeight="false" outlineLevel="0" collapsed="false">
      <c r="A495" s="145" t="n">
        <v>24</v>
      </c>
      <c r="B495" s="128" t="n">
        <v>1</v>
      </c>
      <c r="C495" s="270" t="n">
        <v>42830</v>
      </c>
      <c r="D495" s="270"/>
      <c r="E495" s="263" t="n">
        <v>5.1</v>
      </c>
      <c r="F495" s="265" t="n">
        <v>12023.0769230769</v>
      </c>
      <c r="G495" s="265" t="n">
        <v>2044.47351209941</v>
      </c>
      <c r="H495" s="265" t="n">
        <v>8004.90013583539</v>
      </c>
      <c r="I495" s="265" t="n">
        <v>1973.70327514212</v>
      </c>
    </row>
    <row r="496" customFormat="false" ht="15" hidden="false" customHeight="false" outlineLevel="0" collapsed="false">
      <c r="A496" s="145" t="n">
        <v>24</v>
      </c>
      <c r="B496" s="128" t="n">
        <v>2</v>
      </c>
      <c r="C496" s="270" t="n">
        <v>42830</v>
      </c>
      <c r="D496" s="270"/>
      <c r="E496" s="263" t="n">
        <v>4.9</v>
      </c>
      <c r="F496" s="265" t="n">
        <v>11100</v>
      </c>
      <c r="G496" s="265" t="n">
        <v>2085.03507404521</v>
      </c>
      <c r="H496" s="265" t="n">
        <v>7293.29696024942</v>
      </c>
      <c r="I496" s="265" t="n">
        <v>1721.66796570538</v>
      </c>
    </row>
    <row r="497" customFormat="false" ht="15" hidden="false" customHeight="false" outlineLevel="0" collapsed="false">
      <c r="A497" s="140" t="n">
        <v>24</v>
      </c>
      <c r="B497" s="140" t="n">
        <v>3</v>
      </c>
      <c r="C497" s="271" t="n">
        <v>42830</v>
      </c>
      <c r="D497" s="271"/>
      <c r="E497" s="272" t="n">
        <v>4.6</v>
      </c>
      <c r="F497" s="273" t="n">
        <v>15080.7692307692</v>
      </c>
      <c r="G497" s="273" t="n">
        <v>3002.74871794872</v>
      </c>
      <c r="H497" s="273" t="n">
        <v>9490.83076923077</v>
      </c>
      <c r="I497" s="273" t="n">
        <v>2587.18974358974</v>
      </c>
    </row>
    <row r="498" customFormat="false" ht="15" hidden="false" customHeight="false" outlineLevel="0" collapsed="false">
      <c r="A498" s="145" t="n">
        <v>24</v>
      </c>
      <c r="B498" s="128" t="n">
        <v>1</v>
      </c>
      <c r="C498" s="270" t="n">
        <v>42844</v>
      </c>
      <c r="D498" s="270"/>
      <c r="E498" s="263" t="n">
        <v>3.5</v>
      </c>
      <c r="F498" s="265" t="n">
        <v>16596.2</v>
      </c>
      <c r="G498" s="265" t="n">
        <v>1959.49397705545</v>
      </c>
      <c r="H498" s="265" t="n">
        <v>10860.5152007648</v>
      </c>
      <c r="I498" s="265" t="n">
        <v>3776.19082217973</v>
      </c>
    </row>
    <row r="499" customFormat="false" ht="15" hidden="false" customHeight="false" outlineLevel="0" collapsed="false">
      <c r="A499" s="145" t="n">
        <v>24</v>
      </c>
      <c r="B499" s="128" t="n">
        <v>2</v>
      </c>
      <c r="C499" s="270" t="n">
        <v>42844</v>
      </c>
      <c r="D499" s="270"/>
      <c r="E499" s="263" t="n">
        <v>4.4</v>
      </c>
      <c r="F499" s="265" t="n">
        <v>19165.3846153846</v>
      </c>
      <c r="G499" s="265" t="n">
        <v>2619.17258233446</v>
      </c>
      <c r="H499" s="265" t="n">
        <v>12680.2746421506</v>
      </c>
      <c r="I499" s="265" t="n">
        <v>3865.93739089957</v>
      </c>
    </row>
    <row r="500" customFormat="false" ht="15" hidden="false" customHeight="false" outlineLevel="0" collapsed="false">
      <c r="A500" s="149" t="n">
        <v>24</v>
      </c>
      <c r="B500" s="140" t="n">
        <v>3</v>
      </c>
      <c r="C500" s="271" t="n">
        <v>42844</v>
      </c>
      <c r="D500" s="271"/>
      <c r="E500" s="272" t="n">
        <v>3.5</v>
      </c>
      <c r="F500" s="273" t="n">
        <v>17307.6923076923</v>
      </c>
      <c r="G500" s="273" t="n">
        <v>2246.44362486828</v>
      </c>
      <c r="H500" s="273" t="n">
        <v>11386.3277133825</v>
      </c>
      <c r="I500" s="273" t="n">
        <v>3674.92096944152</v>
      </c>
    </row>
    <row r="501" customFormat="false" ht="15" hidden="false" customHeight="false" outlineLevel="0" collapsed="false">
      <c r="A501" s="145" t="n">
        <v>24</v>
      </c>
      <c r="B501" s="128" t="n">
        <v>1</v>
      </c>
      <c r="C501" s="270" t="n">
        <v>42870</v>
      </c>
      <c r="D501" s="270"/>
      <c r="E501" s="263" t="n">
        <v>0.7</v>
      </c>
      <c r="F501" s="265" t="n">
        <v>16160.3</v>
      </c>
      <c r="G501" s="265"/>
      <c r="H501" s="265" t="n">
        <v>8251.55920078934</v>
      </c>
      <c r="I501" s="265" t="n">
        <v>7908.74079921066</v>
      </c>
    </row>
    <row r="502" customFormat="false" ht="15" hidden="false" customHeight="false" outlineLevel="0" collapsed="false">
      <c r="A502" s="145" t="n">
        <v>24</v>
      </c>
      <c r="B502" s="128" t="n">
        <v>2</v>
      </c>
      <c r="C502" s="270" t="n">
        <v>42870</v>
      </c>
      <c r="D502" s="270"/>
      <c r="E502" s="263" t="n">
        <v>0.433333333333333</v>
      </c>
      <c r="F502" s="265" t="n">
        <v>16834.6153846154</v>
      </c>
      <c r="G502" s="265"/>
      <c r="H502" s="265" t="n">
        <v>8359.357209056</v>
      </c>
      <c r="I502" s="265" t="n">
        <v>8475.25817555938</v>
      </c>
    </row>
    <row r="503" customFormat="false" ht="15" hidden="false" customHeight="false" outlineLevel="0" collapsed="false">
      <c r="A503" s="149" t="n">
        <v>24</v>
      </c>
      <c r="B503" s="140" t="n">
        <v>3</v>
      </c>
      <c r="C503" s="271" t="n">
        <v>42870</v>
      </c>
      <c r="D503" s="271"/>
      <c r="E503" s="272" t="n">
        <v>0.933333333333333</v>
      </c>
      <c r="F503" s="273" t="n">
        <v>19119.2307692308</v>
      </c>
      <c r="G503" s="273"/>
      <c r="H503" s="273" t="n">
        <v>9620.61566510062</v>
      </c>
      <c r="I503" s="273" t="n">
        <v>9498.61510413015</v>
      </c>
    </row>
    <row r="504" customFormat="false" ht="15" hidden="false" customHeight="false" outlineLevel="0" collapsed="false">
      <c r="A504" s="145" t="n">
        <v>24</v>
      </c>
      <c r="B504" s="128" t="n">
        <v>1</v>
      </c>
      <c r="C504" s="274" t="n">
        <v>42884</v>
      </c>
      <c r="D504" s="274"/>
      <c r="E504" s="263" t="n">
        <v>0.7</v>
      </c>
      <c r="F504" s="265" t="n">
        <v>20682.2276768408</v>
      </c>
      <c r="G504" s="265"/>
      <c r="H504" s="265"/>
      <c r="I504" s="265"/>
    </row>
    <row r="505" customFormat="false" ht="15" hidden="false" customHeight="false" outlineLevel="0" collapsed="false">
      <c r="A505" s="145" t="n">
        <v>24</v>
      </c>
      <c r="B505" s="128" t="n">
        <v>2</v>
      </c>
      <c r="C505" s="274" t="n">
        <v>42884</v>
      </c>
      <c r="D505" s="274"/>
      <c r="E505" s="263" t="n">
        <v>0.433333333333333</v>
      </c>
      <c r="F505" s="265" t="n">
        <v>20249.1661606695</v>
      </c>
      <c r="G505" s="265"/>
      <c r="H505" s="265"/>
      <c r="I505" s="265"/>
    </row>
    <row r="506" s="128" customFormat="true" ht="15" hidden="false" customHeight="false" outlineLevel="0" collapsed="false">
      <c r="A506" s="149" t="n">
        <v>24</v>
      </c>
      <c r="B506" s="140" t="n">
        <v>3</v>
      </c>
      <c r="C506" s="271" t="n">
        <v>42884</v>
      </c>
      <c r="D506" s="271"/>
      <c r="E506" s="272" t="n">
        <v>0.933333333333333</v>
      </c>
      <c r="F506" s="273" t="n">
        <v>22380.8529800313</v>
      </c>
      <c r="G506" s="273"/>
      <c r="H506" s="273"/>
      <c r="I506" s="273"/>
    </row>
    <row r="507" customFormat="false" ht="15" hidden="false" customHeight="false" outlineLevel="0" collapsed="false">
      <c r="A507" s="145" t="n">
        <v>25</v>
      </c>
      <c r="B507" s="128" t="n">
        <v>1</v>
      </c>
      <c r="C507" s="270" t="n">
        <v>43130</v>
      </c>
      <c r="D507" s="270"/>
      <c r="E507" s="263" t="n">
        <v>1.75</v>
      </c>
      <c r="F507" s="265" t="n">
        <v>826.923076923077</v>
      </c>
      <c r="G507" s="265"/>
      <c r="H507" s="265"/>
      <c r="I507" s="265"/>
    </row>
    <row r="508" customFormat="false" ht="15" hidden="false" customHeight="false" outlineLevel="0" collapsed="false">
      <c r="A508" s="145" t="n">
        <v>25</v>
      </c>
      <c r="B508" s="128" t="n">
        <v>2</v>
      </c>
      <c r="C508" s="270" t="n">
        <v>43130</v>
      </c>
      <c r="D508" s="270"/>
      <c r="E508" s="263" t="n">
        <v>1.78333333333333</v>
      </c>
      <c r="F508" s="265" t="n">
        <v>750</v>
      </c>
      <c r="G508" s="265"/>
      <c r="H508" s="265"/>
      <c r="I508" s="265"/>
    </row>
    <row r="509" customFormat="false" ht="15" hidden="false" customHeight="false" outlineLevel="0" collapsed="false">
      <c r="A509" s="149" t="n">
        <v>25</v>
      </c>
      <c r="B509" s="140" t="n">
        <v>3</v>
      </c>
      <c r="C509" s="275" t="n">
        <v>43130</v>
      </c>
      <c r="D509" s="275"/>
      <c r="E509" s="272" t="n">
        <v>1.26666666666667</v>
      </c>
      <c r="F509" s="273" t="n">
        <v>869.230769230769</v>
      </c>
      <c r="G509" s="273"/>
      <c r="H509" s="273"/>
      <c r="I509" s="273"/>
    </row>
    <row r="510" customFormat="false" ht="15" hidden="false" customHeight="false" outlineLevel="0" collapsed="false">
      <c r="A510" s="127" t="n">
        <v>25</v>
      </c>
      <c r="B510" s="128" t="n">
        <v>1</v>
      </c>
      <c r="C510" s="280" t="n">
        <v>43172</v>
      </c>
      <c r="D510" s="280"/>
      <c r="E510" s="263" t="n">
        <v>3.65</v>
      </c>
      <c r="F510" s="265" t="n">
        <v>3119.23076923077</v>
      </c>
      <c r="G510" s="265" t="n">
        <v>1403.65384615385</v>
      </c>
      <c r="H510" s="265" t="n">
        <v>1715.57692307692</v>
      </c>
      <c r="I510" s="265"/>
    </row>
    <row r="511" customFormat="false" ht="15" hidden="false" customHeight="false" outlineLevel="0" collapsed="false">
      <c r="A511" s="145" t="n">
        <v>25</v>
      </c>
      <c r="B511" s="128" t="n">
        <v>2</v>
      </c>
      <c r="C511" s="270" t="n">
        <v>43172</v>
      </c>
      <c r="D511" s="270"/>
      <c r="E511" s="263" t="n">
        <v>3.35</v>
      </c>
      <c r="F511" s="265" t="n">
        <v>4380.76923076923</v>
      </c>
      <c r="G511" s="265" t="n">
        <v>2015.15384615385</v>
      </c>
      <c r="H511" s="265" t="n">
        <v>2365.61538461538</v>
      </c>
      <c r="I511" s="265"/>
    </row>
    <row r="512" customFormat="false" ht="15" hidden="false" customHeight="false" outlineLevel="0" collapsed="false">
      <c r="A512" s="140" t="n">
        <v>25</v>
      </c>
      <c r="B512" s="140" t="n">
        <v>3</v>
      </c>
      <c r="C512" s="271" t="n">
        <v>43172</v>
      </c>
      <c r="D512" s="271"/>
      <c r="E512" s="272" t="n">
        <v>3.78333333333333</v>
      </c>
      <c r="F512" s="273" t="n">
        <v>3796.15384615385</v>
      </c>
      <c r="G512" s="273" t="n">
        <v>1754.26834328748</v>
      </c>
      <c r="H512" s="273" t="n">
        <v>2041.88550286637</v>
      </c>
      <c r="I512" s="273"/>
    </row>
    <row r="513" customFormat="false" ht="15" hidden="false" customHeight="false" outlineLevel="0" collapsed="false">
      <c r="A513" s="145" t="n">
        <v>25</v>
      </c>
      <c r="B513" s="128" t="n">
        <v>1</v>
      </c>
      <c r="C513" s="270" t="n">
        <v>43185</v>
      </c>
      <c r="D513" s="270"/>
      <c r="E513" s="263" t="n">
        <v>4.25</v>
      </c>
      <c r="F513" s="265" t="n">
        <v>6465.38461538462</v>
      </c>
      <c r="G513" s="265" t="n">
        <v>1946.37883805032</v>
      </c>
      <c r="H513" s="265" t="n">
        <v>4519.00577733429</v>
      </c>
      <c r="I513" s="265"/>
    </row>
    <row r="514" customFormat="false" ht="15" hidden="false" customHeight="false" outlineLevel="0" collapsed="false">
      <c r="A514" s="127" t="n">
        <v>25</v>
      </c>
      <c r="B514" s="128" t="n">
        <v>2</v>
      </c>
      <c r="C514" s="280" t="n">
        <v>43185</v>
      </c>
      <c r="D514" s="280"/>
      <c r="E514" s="263" t="n">
        <v>4.46666666666667</v>
      </c>
      <c r="F514" s="265" t="n">
        <v>6619.23076923077</v>
      </c>
      <c r="G514" s="265" t="n">
        <v>1933.84887169623</v>
      </c>
      <c r="H514" s="265" t="n">
        <v>4685.38189753454</v>
      </c>
      <c r="I514" s="265"/>
    </row>
    <row r="515" customFormat="false" ht="15" hidden="false" customHeight="false" outlineLevel="0" collapsed="false">
      <c r="A515" s="149" t="n">
        <v>25</v>
      </c>
      <c r="B515" s="140" t="n">
        <v>3</v>
      </c>
      <c r="C515" s="271" t="n">
        <v>43185</v>
      </c>
      <c r="D515" s="271"/>
      <c r="E515" s="272" t="n">
        <v>4.25</v>
      </c>
      <c r="F515" s="273" t="n">
        <v>6453.84615384615</v>
      </c>
      <c r="G515" s="273" t="n">
        <v>2000.69230769231</v>
      </c>
      <c r="H515" s="273" t="n">
        <v>4453.15384615385</v>
      </c>
      <c r="I515" s="273"/>
    </row>
    <row r="516" customFormat="false" ht="15" hidden="false" customHeight="false" outlineLevel="0" collapsed="false">
      <c r="A516" s="145" t="n">
        <v>25</v>
      </c>
      <c r="B516" s="128" t="n">
        <v>1</v>
      </c>
      <c r="C516" s="270" t="n">
        <v>43199</v>
      </c>
      <c r="D516" s="270"/>
      <c r="E516" s="263" t="n">
        <v>3.61666666666667</v>
      </c>
      <c r="F516" s="265" t="n">
        <v>6846.15384615385</v>
      </c>
      <c r="G516" s="265" t="n">
        <v>1347.59725616041</v>
      </c>
      <c r="H516" s="265" t="n">
        <v>4234.4407206226</v>
      </c>
      <c r="I516" s="265" t="n">
        <v>1264.11586937084</v>
      </c>
    </row>
    <row r="517" customFormat="false" ht="15" hidden="false" customHeight="false" outlineLevel="0" collapsed="false">
      <c r="A517" s="145" t="n">
        <v>25</v>
      </c>
      <c r="B517" s="128" t="n">
        <v>2</v>
      </c>
      <c r="C517" s="270" t="n">
        <v>43199</v>
      </c>
      <c r="D517" s="270"/>
      <c r="E517" s="263" t="n">
        <v>3.91666666666667</v>
      </c>
      <c r="F517" s="265" t="n">
        <v>7757.69230769231</v>
      </c>
      <c r="G517" s="265" t="n">
        <v>1583.68449978992</v>
      </c>
      <c r="H517" s="265" t="n">
        <v>4807.7285451814</v>
      </c>
      <c r="I517" s="265" t="n">
        <v>1366.27926272098</v>
      </c>
    </row>
    <row r="518" customFormat="false" ht="15" hidden="false" customHeight="false" outlineLevel="0" collapsed="false">
      <c r="A518" s="149" t="n">
        <v>25</v>
      </c>
      <c r="B518" s="140" t="n">
        <v>3</v>
      </c>
      <c r="C518" s="271" t="n">
        <v>43199</v>
      </c>
      <c r="D518" s="271"/>
      <c r="E518" s="272" t="n">
        <v>3.65</v>
      </c>
      <c r="F518" s="273" t="n">
        <v>8484.61538461538</v>
      </c>
      <c r="G518" s="273" t="n">
        <v>1635.89478474602</v>
      </c>
      <c r="H518" s="273" t="n">
        <v>5268.85243528588</v>
      </c>
      <c r="I518" s="273" t="n">
        <v>1579.86816458348</v>
      </c>
    </row>
    <row r="519" customFormat="false" ht="15" hidden="false" customHeight="false" outlineLevel="0" collapsed="false">
      <c r="A519" s="127" t="n">
        <v>25</v>
      </c>
      <c r="B519" s="128" t="n">
        <v>1</v>
      </c>
      <c r="C519" s="280" t="n">
        <v>43213</v>
      </c>
      <c r="D519" s="280"/>
      <c r="E519" s="263" t="n">
        <v>2.61666666666667</v>
      </c>
      <c r="F519" s="265" t="n">
        <v>11580.7692307692</v>
      </c>
      <c r="G519" s="265" t="n">
        <v>1533.95610312036</v>
      </c>
      <c r="H519" s="265" t="n">
        <v>7608.03805382121</v>
      </c>
      <c r="I519" s="265" t="n">
        <v>2438.77507382766</v>
      </c>
    </row>
    <row r="520" customFormat="false" ht="15" hidden="false" customHeight="false" outlineLevel="0" collapsed="false">
      <c r="A520" s="145" t="n">
        <v>25</v>
      </c>
      <c r="B520" s="128" t="n">
        <v>2</v>
      </c>
      <c r="C520" s="270" t="n">
        <v>43213</v>
      </c>
      <c r="D520" s="270"/>
      <c r="E520" s="263" t="n">
        <v>2.16666666666667</v>
      </c>
      <c r="F520" s="265" t="n">
        <v>12776.9230769231</v>
      </c>
      <c r="G520" s="265" t="n">
        <v>1690.07474130479</v>
      </c>
      <c r="H520" s="265" t="n">
        <v>8381.99020186498</v>
      </c>
      <c r="I520" s="265" t="n">
        <v>2704.85813375331</v>
      </c>
    </row>
    <row r="521" customFormat="false" ht="15" hidden="false" customHeight="false" outlineLevel="0" collapsed="false">
      <c r="A521" s="149" t="n">
        <v>25</v>
      </c>
      <c r="B521" s="140" t="n">
        <v>3</v>
      </c>
      <c r="C521" s="271" t="n">
        <v>43213</v>
      </c>
      <c r="D521" s="271"/>
      <c r="E521" s="272" t="n">
        <v>3.05</v>
      </c>
      <c r="F521" s="273" t="n">
        <v>10361.5384615385</v>
      </c>
      <c r="G521" s="273" t="n">
        <v>1289.20841906606</v>
      </c>
      <c r="H521" s="273" t="n">
        <v>6299.83652139782</v>
      </c>
      <c r="I521" s="273" t="n">
        <v>2772.49352107457</v>
      </c>
    </row>
    <row r="522" customFormat="false" ht="15" hidden="false" customHeight="false" outlineLevel="0" collapsed="false">
      <c r="A522" s="145" t="n">
        <v>25</v>
      </c>
      <c r="B522" s="128" t="n">
        <v>1</v>
      </c>
      <c r="C522" s="270" t="n">
        <v>43244</v>
      </c>
      <c r="D522" s="270"/>
      <c r="E522" s="263" t="n">
        <v>1.1</v>
      </c>
      <c r="F522" s="265" t="n">
        <v>16326.9230769231</v>
      </c>
      <c r="G522" s="265"/>
      <c r="H522" s="265" t="n">
        <v>8618.31716670426</v>
      </c>
      <c r="I522" s="265" t="n">
        <v>7708.60591021881</v>
      </c>
    </row>
    <row r="523" customFormat="false" ht="15" hidden="false" customHeight="false" outlineLevel="0" collapsed="false">
      <c r="A523" s="127" t="n">
        <v>25</v>
      </c>
      <c r="B523" s="128" t="n">
        <v>2</v>
      </c>
      <c r="C523" s="280" t="n">
        <v>43244</v>
      </c>
      <c r="D523" s="280"/>
      <c r="E523" s="263" t="n">
        <v>1.48333333333333</v>
      </c>
      <c r="F523" s="265" t="n">
        <v>12676.9230769231</v>
      </c>
      <c r="G523" s="265"/>
      <c r="H523" s="265" t="n">
        <v>6176.67437497273</v>
      </c>
      <c r="I523" s="265" t="n">
        <v>6500.24870195035</v>
      </c>
    </row>
    <row r="524" customFormat="false" ht="15" hidden="false" customHeight="false" outlineLevel="0" collapsed="false">
      <c r="A524" s="149" t="n">
        <v>25</v>
      </c>
      <c r="B524" s="140" t="n">
        <v>3</v>
      </c>
      <c r="C524" s="270" t="n">
        <v>43244</v>
      </c>
      <c r="D524" s="270"/>
      <c r="E524" s="272" t="n">
        <v>1.41666666666667</v>
      </c>
      <c r="F524" s="273" t="n">
        <v>14473.0769230769</v>
      </c>
      <c r="G524" s="273"/>
      <c r="H524" s="273" t="n">
        <v>7060.29039012563</v>
      </c>
      <c r="I524" s="273" t="n">
        <v>7412.78653295129</v>
      </c>
    </row>
    <row r="525" customFormat="false" ht="15" hidden="false" customHeight="false" outlineLevel="0" collapsed="false">
      <c r="A525" s="145" t="n">
        <v>25</v>
      </c>
      <c r="B525" s="128" t="n">
        <v>1</v>
      </c>
      <c r="C525" s="274" t="n">
        <v>43262</v>
      </c>
      <c r="D525" s="274"/>
      <c r="E525" s="263" t="n">
        <v>1.1</v>
      </c>
      <c r="F525" s="265" t="n">
        <v>9370.16332504611</v>
      </c>
      <c r="G525" s="265"/>
      <c r="H525" s="265"/>
      <c r="I525" s="265"/>
    </row>
    <row r="526" customFormat="false" ht="15" hidden="false" customHeight="false" outlineLevel="0" collapsed="false">
      <c r="A526" s="145" t="n">
        <v>25</v>
      </c>
      <c r="B526" s="128" t="n">
        <v>2</v>
      </c>
      <c r="C526" s="274" t="n">
        <v>43262</v>
      </c>
      <c r="D526" s="274"/>
      <c r="E526" s="263" t="n">
        <v>1.48333333333333</v>
      </c>
      <c r="F526" s="265" t="n">
        <v>11503.4088550278</v>
      </c>
      <c r="G526" s="265"/>
      <c r="H526" s="265"/>
      <c r="I526" s="265"/>
    </row>
    <row r="527" s="128" customFormat="true" ht="15" hidden="false" customHeight="false" outlineLevel="0" collapsed="false">
      <c r="A527" s="149" t="n">
        <v>25</v>
      </c>
      <c r="B527" s="140" t="n">
        <v>3</v>
      </c>
      <c r="C527" s="271" t="n">
        <v>43262</v>
      </c>
      <c r="D527" s="271"/>
      <c r="E527" s="272" t="n">
        <v>1.41666666666667</v>
      </c>
      <c r="F527" s="273" t="n">
        <v>11008.1843198515</v>
      </c>
      <c r="G527" s="273"/>
      <c r="H527" s="273"/>
      <c r="I527" s="273"/>
    </row>
    <row r="528" customFormat="false" ht="15" hidden="false" customHeight="false" outlineLevel="0" collapsed="false">
      <c r="A528" s="129" t="n">
        <v>26</v>
      </c>
      <c r="B528" s="128" t="n">
        <v>1</v>
      </c>
      <c r="C528" s="270" t="n">
        <v>43130</v>
      </c>
      <c r="D528" s="270"/>
      <c r="E528" s="263" t="n">
        <v>1.78333333333333</v>
      </c>
      <c r="F528" s="265" t="n">
        <v>623.076923076923</v>
      </c>
      <c r="G528" s="265"/>
      <c r="H528" s="265"/>
      <c r="I528" s="265"/>
    </row>
    <row r="529" customFormat="false" ht="15" hidden="false" customHeight="false" outlineLevel="0" collapsed="false">
      <c r="A529" s="129" t="n">
        <v>26</v>
      </c>
      <c r="B529" s="128" t="n">
        <v>2</v>
      </c>
      <c r="C529" s="270" t="n">
        <v>43130</v>
      </c>
      <c r="D529" s="270"/>
      <c r="E529" s="263" t="n">
        <v>1.8</v>
      </c>
      <c r="F529" s="265" t="n">
        <v>780.769230769231</v>
      </c>
      <c r="G529" s="265"/>
      <c r="H529" s="265"/>
      <c r="I529" s="265"/>
    </row>
    <row r="530" customFormat="false" ht="15" hidden="false" customHeight="false" outlineLevel="0" collapsed="false">
      <c r="A530" s="149" t="n">
        <v>26</v>
      </c>
      <c r="B530" s="140" t="n">
        <v>3</v>
      </c>
      <c r="C530" s="275" t="n">
        <v>43130</v>
      </c>
      <c r="D530" s="275"/>
      <c r="E530" s="272" t="n">
        <v>1.56666666666667</v>
      </c>
      <c r="F530" s="273" t="n">
        <v>657.692307692308</v>
      </c>
      <c r="G530" s="273"/>
      <c r="H530" s="273"/>
      <c r="I530" s="273"/>
    </row>
    <row r="531" customFormat="false" ht="15" hidden="false" customHeight="false" outlineLevel="0" collapsed="false">
      <c r="A531" s="145" t="n">
        <v>26</v>
      </c>
      <c r="B531" s="128" t="n">
        <v>1</v>
      </c>
      <c r="C531" s="270" t="n">
        <v>43172</v>
      </c>
      <c r="D531" s="270"/>
      <c r="E531" s="263" t="n">
        <v>3.66666666666667</v>
      </c>
      <c r="F531" s="265" t="n">
        <v>3430.8</v>
      </c>
      <c r="G531" s="265" t="n">
        <v>1646.784</v>
      </c>
      <c r="H531" s="265" t="n">
        <v>1784.016</v>
      </c>
      <c r="I531" s="265"/>
    </row>
    <row r="532" customFormat="false" ht="15" hidden="false" customHeight="false" outlineLevel="0" collapsed="false">
      <c r="A532" s="145" t="n">
        <v>26</v>
      </c>
      <c r="B532" s="128" t="n">
        <v>2</v>
      </c>
      <c r="C532" s="270" t="n">
        <v>43172</v>
      </c>
      <c r="D532" s="270"/>
      <c r="E532" s="263" t="n">
        <v>3.9</v>
      </c>
      <c r="F532" s="265" t="n">
        <v>4073.07692307692</v>
      </c>
      <c r="G532" s="265" t="n">
        <v>2089.27904713778</v>
      </c>
      <c r="H532" s="265" t="n">
        <v>1983.79787593914</v>
      </c>
      <c r="I532" s="265"/>
    </row>
    <row r="533" customFormat="false" ht="15" hidden="false" customHeight="false" outlineLevel="0" collapsed="false">
      <c r="A533" s="140" t="n">
        <v>26</v>
      </c>
      <c r="B533" s="140" t="n">
        <v>3</v>
      </c>
      <c r="C533" s="271" t="n">
        <v>43172</v>
      </c>
      <c r="D533" s="271"/>
      <c r="E533" s="272" t="n">
        <v>3.15</v>
      </c>
      <c r="F533" s="273" t="n">
        <v>3334.61538461538</v>
      </c>
      <c r="G533" s="273" t="n">
        <v>1680.49863280883</v>
      </c>
      <c r="H533" s="273" t="n">
        <v>1654.11675180656</v>
      </c>
      <c r="I533" s="273"/>
    </row>
    <row r="534" customFormat="false" ht="15" hidden="false" customHeight="false" outlineLevel="0" collapsed="false">
      <c r="A534" s="145" t="n">
        <v>26</v>
      </c>
      <c r="B534" s="128" t="n">
        <v>1</v>
      </c>
      <c r="C534" s="270" t="n">
        <v>43185</v>
      </c>
      <c r="D534" s="270"/>
      <c r="E534" s="263" t="n">
        <v>4.4</v>
      </c>
      <c r="F534" s="265" t="n">
        <v>6872</v>
      </c>
      <c r="G534" s="265" t="n">
        <v>2263.55305732714</v>
      </c>
      <c r="H534" s="265" t="n">
        <v>4608.44694267287</v>
      </c>
      <c r="I534" s="265"/>
    </row>
    <row r="535" customFormat="false" ht="15" hidden="false" customHeight="false" outlineLevel="0" collapsed="false">
      <c r="A535" s="145" t="n">
        <v>26</v>
      </c>
      <c r="B535" s="128" t="n">
        <v>2</v>
      </c>
      <c r="C535" s="270" t="n">
        <v>43185</v>
      </c>
      <c r="D535" s="270"/>
      <c r="E535" s="263" t="n">
        <v>3.51666666666667</v>
      </c>
      <c r="F535" s="265" t="n">
        <v>7473.07692307692</v>
      </c>
      <c r="G535" s="265" t="n">
        <v>2316.65384615385</v>
      </c>
      <c r="H535" s="265" t="n">
        <v>5156.42307692308</v>
      </c>
      <c r="I535" s="265"/>
    </row>
    <row r="536" customFormat="false" ht="15" hidden="false" customHeight="false" outlineLevel="0" collapsed="false">
      <c r="A536" s="149" t="n">
        <v>26</v>
      </c>
      <c r="B536" s="140" t="n">
        <v>3</v>
      </c>
      <c r="C536" s="271" t="n">
        <v>43185</v>
      </c>
      <c r="D536" s="271"/>
      <c r="E536" s="272" t="n">
        <v>4.11666666666667</v>
      </c>
      <c r="F536" s="273" t="n">
        <v>7473.07692307692</v>
      </c>
      <c r="G536" s="273" t="n">
        <v>2392.91201203536</v>
      </c>
      <c r="H536" s="273" t="n">
        <v>5080.16491104156</v>
      </c>
      <c r="I536" s="273"/>
    </row>
    <row r="537" customFormat="false" ht="15" hidden="false" customHeight="false" outlineLevel="0" collapsed="false">
      <c r="A537" s="145" t="n">
        <v>26</v>
      </c>
      <c r="B537" s="128" t="n">
        <v>1</v>
      </c>
      <c r="C537" s="270" t="n">
        <v>43199</v>
      </c>
      <c r="D537" s="270"/>
      <c r="E537" s="263" t="n">
        <v>3.35</v>
      </c>
      <c r="F537" s="265" t="n">
        <v>6761.53846153846</v>
      </c>
      <c r="G537" s="265" t="n">
        <v>1279.45095665929</v>
      </c>
      <c r="H537" s="265" t="n">
        <v>4169.02849776414</v>
      </c>
      <c r="I537" s="265" t="n">
        <v>1313.05900711503</v>
      </c>
    </row>
    <row r="538" customFormat="false" ht="15" hidden="false" customHeight="false" outlineLevel="0" collapsed="false">
      <c r="A538" s="145" t="n">
        <v>26</v>
      </c>
      <c r="B538" s="128" t="n">
        <v>2</v>
      </c>
      <c r="C538" s="270" t="n">
        <v>43199</v>
      </c>
      <c r="D538" s="270"/>
      <c r="E538" s="263" t="n">
        <v>3.55</v>
      </c>
      <c r="F538" s="265" t="n">
        <v>6834.61538461538</v>
      </c>
      <c r="G538" s="265" t="n">
        <v>1198.16227497827</v>
      </c>
      <c r="H538" s="265" t="n">
        <v>4300.92991933175</v>
      </c>
      <c r="I538" s="265" t="n">
        <v>1335.52319030536</v>
      </c>
    </row>
    <row r="539" customFormat="false" ht="15" hidden="false" customHeight="false" outlineLevel="0" collapsed="false">
      <c r="A539" s="149" t="n">
        <v>26</v>
      </c>
      <c r="B539" s="140" t="n">
        <v>3</v>
      </c>
      <c r="C539" s="271" t="n">
        <v>43199</v>
      </c>
      <c r="D539" s="271"/>
      <c r="E539" s="272" t="n">
        <v>3.46666666666667</v>
      </c>
      <c r="F539" s="273" t="n">
        <v>6923.07692307692</v>
      </c>
      <c r="G539" s="273" t="n">
        <v>1304.59986862812</v>
      </c>
      <c r="H539" s="273" t="n">
        <v>4223.18934823888</v>
      </c>
      <c r="I539" s="273" t="n">
        <v>1395.28770620992</v>
      </c>
    </row>
    <row r="540" customFormat="false" ht="15" hidden="false" customHeight="false" outlineLevel="0" collapsed="false">
      <c r="A540" s="145" t="n">
        <v>26</v>
      </c>
      <c r="B540" s="128" t="n">
        <v>1</v>
      </c>
      <c r="C540" s="270" t="n">
        <v>43213</v>
      </c>
      <c r="D540" s="270"/>
      <c r="E540" s="263" t="n">
        <v>2.38333333333333</v>
      </c>
      <c r="F540" s="265" t="n">
        <v>7719.23076923077</v>
      </c>
      <c r="G540" s="265" t="n">
        <v>1008.92209740614</v>
      </c>
      <c r="H540" s="265" t="n">
        <v>4717.88004017259</v>
      </c>
      <c r="I540" s="265" t="n">
        <v>1992.42863165204</v>
      </c>
    </row>
    <row r="541" customFormat="false" ht="15" hidden="false" customHeight="false" outlineLevel="0" collapsed="false">
      <c r="A541" s="145" t="n">
        <v>26</v>
      </c>
      <c r="B541" s="128" t="n">
        <v>2</v>
      </c>
      <c r="C541" s="270" t="n">
        <v>43213</v>
      </c>
      <c r="D541" s="270"/>
      <c r="E541" s="263" t="n">
        <v>2.3</v>
      </c>
      <c r="F541" s="265" t="n">
        <v>11684.6153846154</v>
      </c>
      <c r="G541" s="265" t="n">
        <v>1289.3262600312</v>
      </c>
      <c r="H541" s="265" t="n">
        <v>7604.28960149698</v>
      </c>
      <c r="I541" s="265" t="n">
        <v>2790.9995230872</v>
      </c>
    </row>
    <row r="542" customFormat="false" ht="15" hidden="false" customHeight="false" outlineLevel="0" collapsed="false">
      <c r="A542" s="149" t="n">
        <v>26</v>
      </c>
      <c r="B542" s="140" t="n">
        <v>3</v>
      </c>
      <c r="C542" s="271" t="n">
        <v>43213</v>
      </c>
      <c r="D542" s="271"/>
      <c r="E542" s="272" t="n">
        <v>2.55</v>
      </c>
      <c r="F542" s="273" t="n">
        <v>12984.6153846154</v>
      </c>
      <c r="G542" s="273" t="n">
        <v>1468.98741585996</v>
      </c>
      <c r="H542" s="273" t="n">
        <v>7856.43287216821</v>
      </c>
      <c r="I542" s="273" t="n">
        <v>3659.19509658721</v>
      </c>
    </row>
    <row r="543" customFormat="false" ht="15" hidden="false" customHeight="false" outlineLevel="0" collapsed="false">
      <c r="A543" s="145" t="n">
        <v>26</v>
      </c>
      <c r="B543" s="128" t="n">
        <v>1</v>
      </c>
      <c r="C543" s="270" t="n">
        <v>43244</v>
      </c>
      <c r="D543" s="270"/>
      <c r="E543" s="263" t="n">
        <v>1.7</v>
      </c>
      <c r="F543" s="265" t="n">
        <v>13135.9</v>
      </c>
      <c r="G543" s="265"/>
      <c r="H543" s="265" t="n">
        <v>5903.02279679534</v>
      </c>
      <c r="I543" s="265" t="n">
        <v>7232.87720320466</v>
      </c>
    </row>
    <row r="544" customFormat="false" ht="15" hidden="false" customHeight="false" outlineLevel="0" collapsed="false">
      <c r="A544" s="145" t="n">
        <v>26</v>
      </c>
      <c r="B544" s="128" t="n">
        <v>2</v>
      </c>
      <c r="C544" s="270" t="n">
        <v>43244</v>
      </c>
      <c r="D544" s="270"/>
      <c r="E544" s="263" t="n">
        <v>1.18333333333333</v>
      </c>
      <c r="F544" s="265" t="n">
        <v>14488.4615384615</v>
      </c>
      <c r="G544" s="265"/>
      <c r="H544" s="265" t="n">
        <v>6586.30746694712</v>
      </c>
      <c r="I544" s="265" t="n">
        <v>7902.15407151442</v>
      </c>
    </row>
    <row r="545" customFormat="false" ht="15" hidden="false" customHeight="false" outlineLevel="0" collapsed="false">
      <c r="A545" s="149" t="n">
        <v>26</v>
      </c>
      <c r="B545" s="140" t="n">
        <v>3</v>
      </c>
      <c r="C545" s="280" t="n">
        <v>43244</v>
      </c>
      <c r="D545" s="280"/>
      <c r="E545" s="272" t="n">
        <v>1.5</v>
      </c>
      <c r="F545" s="273" t="n">
        <v>15480.7692307692</v>
      </c>
      <c r="G545" s="273"/>
      <c r="H545" s="273" t="n">
        <v>7013.90692359632</v>
      </c>
      <c r="I545" s="273" t="n">
        <v>8466.86230717291</v>
      </c>
    </row>
    <row r="546" customFormat="false" ht="15" hidden="false" customHeight="false" outlineLevel="0" collapsed="false">
      <c r="A546" s="145" t="n">
        <v>26</v>
      </c>
      <c r="B546" s="128" t="n">
        <v>1</v>
      </c>
      <c r="C546" s="274" t="n">
        <v>43262</v>
      </c>
      <c r="D546" s="274"/>
      <c r="E546" s="263" t="n">
        <v>1.7</v>
      </c>
      <c r="F546" s="265" t="n">
        <v>11877.4225373394</v>
      </c>
      <c r="G546" s="265"/>
      <c r="H546" s="265"/>
      <c r="I546" s="265"/>
    </row>
    <row r="547" customFormat="false" ht="15" hidden="false" customHeight="false" outlineLevel="0" collapsed="false">
      <c r="A547" s="145" t="n">
        <v>26</v>
      </c>
      <c r="B547" s="128" t="n">
        <v>2</v>
      </c>
      <c r="C547" s="274" t="n">
        <v>43262</v>
      </c>
      <c r="D547" s="274"/>
      <c r="E547" s="263" t="n">
        <v>1.18333333333333</v>
      </c>
      <c r="F547" s="265" t="n">
        <v>12637.6160714504</v>
      </c>
      <c r="G547" s="265"/>
      <c r="H547" s="265"/>
      <c r="I547" s="265"/>
    </row>
    <row r="548" s="128" customFormat="true" ht="15" hidden="false" customHeight="false" outlineLevel="0" collapsed="false">
      <c r="A548" s="149" t="n">
        <v>26</v>
      </c>
      <c r="B548" s="140" t="n">
        <v>3</v>
      </c>
      <c r="C548" s="271" t="n">
        <v>43262</v>
      </c>
      <c r="D548" s="271"/>
      <c r="E548" s="272" t="n">
        <v>1.5</v>
      </c>
      <c r="F548" s="273" t="n">
        <v>11944.2445787043</v>
      </c>
      <c r="G548" s="273"/>
      <c r="H548" s="273"/>
      <c r="I548" s="273"/>
    </row>
    <row r="549" customFormat="false" ht="15" hidden="false" customHeight="false" outlineLevel="0" collapsed="false">
      <c r="A549" s="129" t="n">
        <v>27</v>
      </c>
      <c r="B549" s="128" t="n">
        <v>1</v>
      </c>
      <c r="C549" s="270" t="n">
        <v>43130</v>
      </c>
      <c r="D549" s="270"/>
      <c r="E549" s="263" t="n">
        <v>1.56666666666667</v>
      </c>
      <c r="F549" s="265" t="n">
        <v>361.538461538462</v>
      </c>
      <c r="G549" s="265"/>
      <c r="H549" s="265"/>
      <c r="I549" s="265"/>
    </row>
    <row r="550" customFormat="false" ht="15" hidden="false" customHeight="false" outlineLevel="0" collapsed="false">
      <c r="A550" s="129" t="n">
        <v>27</v>
      </c>
      <c r="B550" s="128" t="n">
        <v>2</v>
      </c>
      <c r="C550" s="270" t="n">
        <v>43130</v>
      </c>
      <c r="D550" s="270"/>
      <c r="E550" s="263" t="n">
        <v>1</v>
      </c>
      <c r="F550" s="265" t="n">
        <v>550</v>
      </c>
      <c r="G550" s="265"/>
      <c r="H550" s="265"/>
      <c r="I550" s="265"/>
    </row>
    <row r="551" customFormat="false" ht="15" hidden="false" customHeight="false" outlineLevel="0" collapsed="false">
      <c r="A551" s="149" t="n">
        <v>27</v>
      </c>
      <c r="B551" s="140" t="n">
        <v>3</v>
      </c>
      <c r="C551" s="275" t="n">
        <v>43130</v>
      </c>
      <c r="D551" s="275"/>
      <c r="E551" s="272" t="n">
        <v>1.15</v>
      </c>
      <c r="F551" s="273" t="n">
        <v>661.538461538461</v>
      </c>
      <c r="G551" s="273"/>
      <c r="H551" s="273"/>
      <c r="I551" s="273"/>
    </row>
    <row r="552" customFormat="false" ht="15" hidden="false" customHeight="false" outlineLevel="0" collapsed="false">
      <c r="A552" s="145" t="n">
        <v>27</v>
      </c>
      <c r="B552" s="128" t="n">
        <v>1</v>
      </c>
      <c r="C552" s="270" t="n">
        <v>43172</v>
      </c>
      <c r="D552" s="270"/>
      <c r="E552" s="263" t="n">
        <v>2.76666666666667</v>
      </c>
      <c r="F552" s="265" t="n">
        <v>3538.46153846154</v>
      </c>
      <c r="G552" s="265" t="n">
        <v>1698.46153846154</v>
      </c>
      <c r="H552" s="265" t="n">
        <v>1840</v>
      </c>
      <c r="I552" s="265"/>
    </row>
    <row r="553" customFormat="false" ht="15" hidden="false" customHeight="false" outlineLevel="0" collapsed="false">
      <c r="A553" s="145" t="n">
        <v>27</v>
      </c>
      <c r="B553" s="128" t="n">
        <v>2</v>
      </c>
      <c r="C553" s="270" t="n">
        <v>43172</v>
      </c>
      <c r="D553" s="270"/>
      <c r="E553" s="263" t="n">
        <v>3.35</v>
      </c>
      <c r="F553" s="265" t="n">
        <v>2857.69230769231</v>
      </c>
      <c r="G553" s="265" t="n">
        <v>1334.95102075251</v>
      </c>
      <c r="H553" s="265" t="n">
        <v>1522.7412869398</v>
      </c>
      <c r="I553" s="265"/>
    </row>
    <row r="554" customFormat="false" ht="15" hidden="false" customHeight="false" outlineLevel="0" collapsed="false">
      <c r="A554" s="140" t="n">
        <v>27</v>
      </c>
      <c r="B554" s="140" t="n">
        <v>3</v>
      </c>
      <c r="C554" s="271" t="n">
        <v>43172</v>
      </c>
      <c r="D554" s="271"/>
      <c r="E554" s="272" t="n">
        <v>3.28333333333333</v>
      </c>
      <c r="F554" s="273" t="n">
        <v>3192.30769230769</v>
      </c>
      <c r="G554" s="273" t="n">
        <v>1453.82340157813</v>
      </c>
      <c r="H554" s="273" t="n">
        <v>1738.48429072956</v>
      </c>
      <c r="I554" s="273"/>
    </row>
    <row r="555" customFormat="false" ht="15" hidden="false" customHeight="false" outlineLevel="0" collapsed="false">
      <c r="A555" s="145" t="n">
        <v>27</v>
      </c>
      <c r="B555" s="128" t="n">
        <v>1</v>
      </c>
      <c r="C555" s="270" t="n">
        <v>43185</v>
      </c>
      <c r="D555" s="270"/>
      <c r="E555" s="263" t="n">
        <v>3.96666666666667</v>
      </c>
      <c r="F555" s="265" t="n">
        <v>5608</v>
      </c>
      <c r="G555" s="265" t="n">
        <v>1972.24953917666</v>
      </c>
      <c r="H555" s="265" t="n">
        <v>3635.75046082334</v>
      </c>
      <c r="I555" s="265"/>
    </row>
    <row r="556" customFormat="false" ht="15" hidden="false" customHeight="false" outlineLevel="0" collapsed="false">
      <c r="A556" s="145" t="n">
        <v>27</v>
      </c>
      <c r="B556" s="128" t="n">
        <v>2</v>
      </c>
      <c r="C556" s="270" t="n">
        <v>43185</v>
      </c>
      <c r="D556" s="270"/>
      <c r="E556" s="263" t="n">
        <v>3.18333333333333</v>
      </c>
      <c r="F556" s="265" t="n">
        <v>6169.23076923077</v>
      </c>
      <c r="G556" s="265" t="n">
        <v>2056.57492731484</v>
      </c>
      <c r="H556" s="265" t="n">
        <v>4112.65584191593</v>
      </c>
      <c r="I556" s="265"/>
    </row>
    <row r="557" customFormat="false" ht="15" hidden="false" customHeight="false" outlineLevel="0" collapsed="false">
      <c r="A557" s="149" t="n">
        <v>27</v>
      </c>
      <c r="B557" s="140" t="n">
        <v>3</v>
      </c>
      <c r="C557" s="271" t="n">
        <v>43185</v>
      </c>
      <c r="D557" s="271"/>
      <c r="E557" s="272" t="n">
        <v>4.1</v>
      </c>
      <c r="F557" s="273" t="n">
        <v>5792.30769230769</v>
      </c>
      <c r="G557" s="273" t="n">
        <v>2031.16551529243</v>
      </c>
      <c r="H557" s="273" t="n">
        <v>3761.14217701526</v>
      </c>
      <c r="I557" s="273"/>
    </row>
    <row r="558" customFormat="false" ht="15" hidden="false" customHeight="false" outlineLevel="0" collapsed="false">
      <c r="A558" s="145" t="n">
        <v>27</v>
      </c>
      <c r="B558" s="128" t="n">
        <v>1</v>
      </c>
      <c r="C558" s="270" t="n">
        <v>43199</v>
      </c>
      <c r="D558" s="270"/>
      <c r="E558" s="263" t="n">
        <v>2.93333333333333</v>
      </c>
      <c r="F558" s="265" t="n">
        <v>6588.46153846154</v>
      </c>
      <c r="G558" s="265" t="n">
        <v>1322.91136713355</v>
      </c>
      <c r="H558" s="265" t="n">
        <v>4203.80115902742</v>
      </c>
      <c r="I558" s="265" t="n">
        <v>1061.74901230058</v>
      </c>
    </row>
    <row r="559" customFormat="false" ht="15" hidden="false" customHeight="false" outlineLevel="0" collapsed="false">
      <c r="A559" s="145" t="n">
        <v>27</v>
      </c>
      <c r="B559" s="128" t="n">
        <v>2</v>
      </c>
      <c r="C559" s="270" t="n">
        <v>43199</v>
      </c>
      <c r="D559" s="270"/>
      <c r="E559" s="263" t="n">
        <v>2.83333333333333</v>
      </c>
      <c r="F559" s="265" t="n">
        <v>9607.69230769231</v>
      </c>
      <c r="G559" s="265" t="n">
        <v>1846.79151029735</v>
      </c>
      <c r="H559" s="265" t="n">
        <v>6453.32691221848</v>
      </c>
      <c r="I559" s="265" t="n">
        <v>1307.57388517648</v>
      </c>
    </row>
    <row r="560" customFormat="false" ht="15" hidden="false" customHeight="false" outlineLevel="0" collapsed="false">
      <c r="A560" s="149" t="n">
        <v>27</v>
      </c>
      <c r="B560" s="140" t="n">
        <v>3</v>
      </c>
      <c r="C560" s="271" t="n">
        <v>43199</v>
      </c>
      <c r="D560" s="271"/>
      <c r="E560" s="272" t="n">
        <v>3.46666666666667</v>
      </c>
      <c r="F560" s="273" t="n">
        <v>8307.69230769231</v>
      </c>
      <c r="G560" s="273" t="n">
        <v>1877.0273494805</v>
      </c>
      <c r="H560" s="273" t="n">
        <v>5203.85492708838</v>
      </c>
      <c r="I560" s="273" t="n">
        <v>1226.81003112343</v>
      </c>
    </row>
    <row r="561" customFormat="false" ht="15" hidden="false" customHeight="false" outlineLevel="0" collapsed="false">
      <c r="A561" s="145" t="n">
        <v>27</v>
      </c>
      <c r="B561" s="128" t="n">
        <v>1</v>
      </c>
      <c r="C561" s="270" t="n">
        <v>43213</v>
      </c>
      <c r="D561" s="270"/>
      <c r="E561" s="263" t="n">
        <v>2.06666666666667</v>
      </c>
      <c r="F561" s="265" t="n">
        <v>8592.30769230769</v>
      </c>
      <c r="G561" s="265" t="n">
        <v>998.904997237598</v>
      </c>
      <c r="H561" s="265" t="n">
        <v>5957.68983548984</v>
      </c>
      <c r="I561" s="265" t="n">
        <v>1635.71285958025</v>
      </c>
    </row>
    <row r="562" customFormat="false" ht="15" hidden="false" customHeight="false" outlineLevel="0" collapsed="false">
      <c r="A562" s="145" t="n">
        <v>27</v>
      </c>
      <c r="B562" s="128" t="n">
        <v>2</v>
      </c>
      <c r="C562" s="270" t="n">
        <v>43213</v>
      </c>
      <c r="D562" s="270"/>
      <c r="E562" s="263" t="n">
        <v>2.41666666666667</v>
      </c>
      <c r="F562" s="265" t="n">
        <v>8669.23076923077</v>
      </c>
      <c r="G562" s="265" t="n">
        <v>1084.52841015839</v>
      </c>
      <c r="H562" s="265" t="n">
        <v>5895.07692307692</v>
      </c>
      <c r="I562" s="265" t="n">
        <v>1689.62543599546</v>
      </c>
    </row>
    <row r="563" customFormat="false" ht="15" hidden="false" customHeight="false" outlineLevel="0" collapsed="false">
      <c r="A563" s="149" t="n">
        <v>27</v>
      </c>
      <c r="B563" s="140" t="n">
        <v>3</v>
      </c>
      <c r="C563" s="271" t="n">
        <v>43213</v>
      </c>
      <c r="D563" s="271"/>
      <c r="E563" s="272" t="n">
        <v>2.13333333333333</v>
      </c>
      <c r="F563" s="273" t="n">
        <v>12957.6923076923</v>
      </c>
      <c r="G563" s="273" t="n">
        <v>1572.03353796796</v>
      </c>
      <c r="H563" s="273" t="n">
        <v>8550.81604600035</v>
      </c>
      <c r="I563" s="273" t="n">
        <v>2834.84272372399</v>
      </c>
    </row>
    <row r="564" customFormat="false" ht="15" hidden="false" customHeight="false" outlineLevel="0" collapsed="false">
      <c r="A564" s="145" t="n">
        <v>27</v>
      </c>
      <c r="B564" s="128" t="n">
        <v>1</v>
      </c>
      <c r="C564" s="270" t="n">
        <v>43244</v>
      </c>
      <c r="D564" s="270"/>
      <c r="E564" s="263" t="n">
        <v>1.45</v>
      </c>
      <c r="F564" s="265" t="n">
        <v>13579.5</v>
      </c>
      <c r="G564" s="265"/>
      <c r="H564" s="265" t="n">
        <v>7010.44933078394</v>
      </c>
      <c r="I564" s="265" t="n">
        <v>6569.05066921606</v>
      </c>
    </row>
    <row r="565" customFormat="false" ht="15" hidden="false" customHeight="false" outlineLevel="0" collapsed="false">
      <c r="A565" s="145" t="n">
        <v>27</v>
      </c>
      <c r="B565" s="128" t="n">
        <v>2</v>
      </c>
      <c r="C565" s="270" t="n">
        <v>43244</v>
      </c>
      <c r="D565" s="270"/>
      <c r="E565" s="263" t="n">
        <v>1.88333333333333</v>
      </c>
      <c r="F565" s="265" t="n">
        <v>17315.3846153846</v>
      </c>
      <c r="G565" s="265"/>
      <c r="H565" s="265" t="n">
        <v>9000.3450375482</v>
      </c>
      <c r="I565" s="265" t="n">
        <v>8315.03957783641</v>
      </c>
    </row>
    <row r="566" customFormat="false" ht="15" hidden="false" customHeight="false" outlineLevel="0" collapsed="false">
      <c r="A566" s="149" t="n">
        <v>27</v>
      </c>
      <c r="B566" s="140" t="n">
        <v>3</v>
      </c>
      <c r="C566" s="271" t="n">
        <v>43244</v>
      </c>
      <c r="D566" s="271"/>
      <c r="E566" s="272" t="n">
        <v>1.8</v>
      </c>
      <c r="F566" s="273" t="n">
        <v>14569.2307692308</v>
      </c>
      <c r="G566" s="273"/>
      <c r="H566" s="273" t="n">
        <v>7417.87054409006</v>
      </c>
      <c r="I566" s="273" t="n">
        <v>7151.36022514071</v>
      </c>
    </row>
    <row r="567" customFormat="false" ht="15" hidden="false" customHeight="false" outlineLevel="0" collapsed="false">
      <c r="A567" s="145" t="n">
        <v>27</v>
      </c>
      <c r="B567" s="128" t="n">
        <v>1</v>
      </c>
      <c r="C567" s="274" t="n">
        <v>43262</v>
      </c>
      <c r="D567" s="274"/>
      <c r="E567" s="263" t="n">
        <v>1.45</v>
      </c>
      <c r="F567" s="265" t="n">
        <v>10718.4902169412</v>
      </c>
      <c r="G567" s="265"/>
      <c r="H567" s="265"/>
      <c r="I567" s="265"/>
    </row>
    <row r="568" customFormat="false" ht="15" hidden="false" customHeight="false" outlineLevel="0" collapsed="false">
      <c r="A568" s="145" t="n">
        <v>27</v>
      </c>
      <c r="B568" s="128" t="n">
        <v>2</v>
      </c>
      <c r="C568" s="274" t="n">
        <v>43262</v>
      </c>
      <c r="D568" s="274"/>
      <c r="E568" s="263" t="n">
        <v>1.88333333333333</v>
      </c>
      <c r="F568" s="265" t="n">
        <v>12213.9020876955</v>
      </c>
      <c r="G568" s="265"/>
      <c r="H568" s="265"/>
      <c r="I568" s="265"/>
    </row>
    <row r="569" s="128" customFormat="true" ht="15" hidden="false" customHeight="false" outlineLevel="0" collapsed="false">
      <c r="A569" s="149" t="n">
        <v>27</v>
      </c>
      <c r="B569" s="140" t="n">
        <v>3</v>
      </c>
      <c r="C569" s="271" t="n">
        <v>43262</v>
      </c>
      <c r="D569" s="271"/>
      <c r="E569" s="272" t="n">
        <v>1.8</v>
      </c>
      <c r="F569" s="273" t="n">
        <v>12716.4286267447</v>
      </c>
      <c r="G569" s="273"/>
      <c r="H569" s="273"/>
      <c r="I569" s="273"/>
    </row>
    <row r="570" customFormat="false" ht="15" hidden="false" customHeight="false" outlineLevel="0" collapsed="false">
      <c r="A570" s="129" t="n">
        <v>28</v>
      </c>
      <c r="B570" s="128" t="n">
        <v>1</v>
      </c>
      <c r="C570" s="270" t="n">
        <v>43130</v>
      </c>
      <c r="D570" s="270"/>
      <c r="E570" s="263" t="n">
        <v>1.91666666666667</v>
      </c>
      <c r="F570" s="265" t="n">
        <v>769.230769230769</v>
      </c>
      <c r="G570" s="265"/>
      <c r="H570" s="265"/>
      <c r="I570" s="265"/>
    </row>
    <row r="571" customFormat="false" ht="15" hidden="false" customHeight="false" outlineLevel="0" collapsed="false">
      <c r="A571" s="129" t="n">
        <v>28</v>
      </c>
      <c r="B571" s="128" t="n">
        <v>2</v>
      </c>
      <c r="C571" s="270" t="n">
        <v>43130</v>
      </c>
      <c r="D571" s="270"/>
      <c r="E571" s="263" t="n">
        <v>1.71666666666667</v>
      </c>
      <c r="F571" s="265" t="n">
        <v>476.923076923077</v>
      </c>
      <c r="G571" s="265"/>
      <c r="H571" s="265"/>
      <c r="I571" s="265"/>
    </row>
    <row r="572" customFormat="false" ht="15" hidden="false" customHeight="false" outlineLevel="0" collapsed="false">
      <c r="A572" s="149" t="n">
        <v>28</v>
      </c>
      <c r="B572" s="140" t="n">
        <v>3</v>
      </c>
      <c r="C572" s="275" t="n">
        <v>43130</v>
      </c>
      <c r="D572" s="275"/>
      <c r="E572" s="272" t="n">
        <v>1.66666666666667</v>
      </c>
      <c r="F572" s="273" t="n">
        <v>823.076923076923</v>
      </c>
      <c r="G572" s="273"/>
      <c r="H572" s="273"/>
      <c r="I572" s="273"/>
    </row>
    <row r="573" customFormat="false" ht="15" hidden="false" customHeight="false" outlineLevel="0" collapsed="false">
      <c r="A573" s="145" t="n">
        <v>28</v>
      </c>
      <c r="B573" s="128" t="n">
        <v>1</v>
      </c>
      <c r="C573" s="270" t="n">
        <v>43172</v>
      </c>
      <c r="D573" s="270"/>
      <c r="E573" s="263" t="n">
        <v>3.61666666666667</v>
      </c>
      <c r="F573" s="265" t="n">
        <v>3796.15384615385</v>
      </c>
      <c r="G573" s="265" t="n">
        <v>1708.26923076923</v>
      </c>
      <c r="H573" s="265" t="n">
        <v>2087.88461538462</v>
      </c>
      <c r="I573" s="265"/>
    </row>
    <row r="574" customFormat="false" ht="15" hidden="false" customHeight="false" outlineLevel="0" collapsed="false">
      <c r="A574" s="145" t="n">
        <v>28</v>
      </c>
      <c r="B574" s="128" t="n">
        <v>2</v>
      </c>
      <c r="C574" s="270" t="n">
        <v>43172</v>
      </c>
      <c r="D574" s="270"/>
      <c r="E574" s="263" t="n">
        <v>3.63333333333333</v>
      </c>
      <c r="F574" s="265" t="n">
        <v>4257.69230769231</v>
      </c>
      <c r="G574" s="265" t="n">
        <v>2021.75250123011</v>
      </c>
      <c r="H574" s="265" t="n">
        <v>2235.93980646219</v>
      </c>
      <c r="I574" s="265"/>
    </row>
    <row r="575" customFormat="false" ht="15" hidden="false" customHeight="false" outlineLevel="0" collapsed="false">
      <c r="A575" s="140" t="n">
        <v>28</v>
      </c>
      <c r="B575" s="140" t="n">
        <v>3</v>
      </c>
      <c r="C575" s="271" t="n">
        <v>43172</v>
      </c>
      <c r="D575" s="271"/>
      <c r="E575" s="272" t="n">
        <v>3.53333333333333</v>
      </c>
      <c r="F575" s="273" t="n">
        <v>4107.69230769231</v>
      </c>
      <c r="G575" s="273" t="n">
        <v>1980.25782854524</v>
      </c>
      <c r="H575" s="273" t="n">
        <v>2127.43447914706</v>
      </c>
      <c r="I575" s="273"/>
    </row>
    <row r="576" customFormat="false" ht="15" hidden="false" customHeight="false" outlineLevel="0" collapsed="false">
      <c r="A576" s="145" t="n">
        <v>28</v>
      </c>
      <c r="B576" s="128" t="n">
        <v>1</v>
      </c>
      <c r="C576" s="270" t="n">
        <v>43185</v>
      </c>
      <c r="D576" s="270"/>
      <c r="E576" s="263" t="n">
        <v>3.61666666666667</v>
      </c>
      <c r="F576" s="265" t="n">
        <v>5276.92307692308</v>
      </c>
      <c r="G576" s="265" t="n">
        <v>1538.46422663358</v>
      </c>
      <c r="H576" s="265" t="n">
        <v>3738.45885028949</v>
      </c>
      <c r="I576" s="265"/>
    </row>
    <row r="577" customFormat="false" ht="15" hidden="false" customHeight="false" outlineLevel="0" collapsed="false">
      <c r="A577" s="145" t="n">
        <v>28</v>
      </c>
      <c r="B577" s="128" t="n">
        <v>2</v>
      </c>
      <c r="C577" s="270" t="n">
        <v>43185</v>
      </c>
      <c r="D577" s="270"/>
      <c r="E577" s="263" t="n">
        <v>4.61666666666667</v>
      </c>
      <c r="F577" s="265" t="n">
        <v>5726.92307692308</v>
      </c>
      <c r="G577" s="265" t="n">
        <v>1690.1286658087</v>
      </c>
      <c r="H577" s="265" t="n">
        <v>4036.79441111438</v>
      </c>
      <c r="I577" s="265"/>
    </row>
    <row r="578" customFormat="false" ht="15" hidden="false" customHeight="false" outlineLevel="0" collapsed="false">
      <c r="A578" s="149" t="n">
        <v>28</v>
      </c>
      <c r="B578" s="140" t="n">
        <v>3</v>
      </c>
      <c r="C578" s="271" t="n">
        <v>43185</v>
      </c>
      <c r="D578" s="271"/>
      <c r="E578" s="272" t="n">
        <v>4.08333333333333</v>
      </c>
      <c r="F578" s="273" t="n">
        <v>6165</v>
      </c>
      <c r="G578" s="273" t="n">
        <v>1929.74337895485</v>
      </c>
      <c r="H578" s="273" t="n">
        <v>4235.25662104515</v>
      </c>
      <c r="I578" s="273"/>
    </row>
    <row r="579" customFormat="false" ht="15" hidden="false" customHeight="false" outlineLevel="0" collapsed="false">
      <c r="A579" s="145" t="n">
        <v>28</v>
      </c>
      <c r="B579" s="128" t="n">
        <v>1</v>
      </c>
      <c r="C579" s="270" t="n">
        <v>43199</v>
      </c>
      <c r="D579" s="270"/>
      <c r="E579" s="263" t="n">
        <v>3.35</v>
      </c>
      <c r="F579" s="265" t="n">
        <v>6100</v>
      </c>
      <c r="G579" s="265" t="n">
        <v>1071.420830985</v>
      </c>
      <c r="H579" s="265" t="n">
        <v>4085.9345255229</v>
      </c>
      <c r="I579" s="265" t="n">
        <v>942.644643492102</v>
      </c>
    </row>
    <row r="580" customFormat="false" ht="15" hidden="false" customHeight="false" outlineLevel="0" collapsed="false">
      <c r="A580" s="145" t="n">
        <v>28</v>
      </c>
      <c r="B580" s="128" t="n">
        <v>2</v>
      </c>
      <c r="C580" s="270" t="n">
        <v>43199</v>
      </c>
      <c r="D580" s="270"/>
      <c r="E580" s="263" t="n">
        <v>3.85</v>
      </c>
      <c r="F580" s="265" t="n">
        <v>8112.8</v>
      </c>
      <c r="G580" s="265" t="n">
        <v>1515.08174625809</v>
      </c>
      <c r="H580" s="265" t="n">
        <v>5395.164964984</v>
      </c>
      <c r="I580" s="265" t="n">
        <v>1202.55328875791</v>
      </c>
    </row>
    <row r="581" customFormat="false" ht="15" hidden="false" customHeight="false" outlineLevel="0" collapsed="false">
      <c r="A581" s="149" t="n">
        <v>28</v>
      </c>
      <c r="B581" s="140" t="n">
        <v>3</v>
      </c>
      <c r="C581" s="271" t="n">
        <v>43199</v>
      </c>
      <c r="D581" s="271"/>
      <c r="E581" s="272" t="n">
        <v>3.55</v>
      </c>
      <c r="F581" s="273" t="n">
        <v>6934.61538461539</v>
      </c>
      <c r="G581" s="273" t="n">
        <v>1399.07764476427</v>
      </c>
      <c r="H581" s="273" t="n">
        <v>4405.53889899024</v>
      </c>
      <c r="I581" s="273" t="n">
        <v>1129.99884086088</v>
      </c>
    </row>
    <row r="582" customFormat="false" ht="15" hidden="false" customHeight="false" outlineLevel="0" collapsed="false">
      <c r="A582" s="145" t="n">
        <v>28</v>
      </c>
      <c r="B582" s="128" t="n">
        <v>1</v>
      </c>
      <c r="C582" s="270" t="n">
        <v>43213</v>
      </c>
      <c r="D582" s="270"/>
      <c r="E582" s="263" t="n">
        <v>2.31666666666667</v>
      </c>
      <c r="F582" s="265" t="n">
        <v>7461.53846153846</v>
      </c>
      <c r="G582" s="265" t="n">
        <v>989.419927515166</v>
      </c>
      <c r="H582" s="265" t="n">
        <v>5042.19399060669</v>
      </c>
      <c r="I582" s="265" t="n">
        <v>1429.92454341661</v>
      </c>
    </row>
    <row r="583" customFormat="false" ht="15" hidden="false" customHeight="false" outlineLevel="0" collapsed="false">
      <c r="A583" s="145" t="n">
        <v>28</v>
      </c>
      <c r="B583" s="128" t="n">
        <v>2</v>
      </c>
      <c r="C583" s="270" t="n">
        <v>43213</v>
      </c>
      <c r="D583" s="270"/>
      <c r="E583" s="263" t="n">
        <v>2.38333333333333</v>
      </c>
      <c r="F583" s="265" t="n">
        <v>12969.2307692308</v>
      </c>
      <c r="G583" s="265" t="n">
        <v>1592.16872401844</v>
      </c>
      <c r="H583" s="265" t="n">
        <v>8742.93619033504</v>
      </c>
      <c r="I583" s="265" t="n">
        <v>2634.1258548773</v>
      </c>
    </row>
    <row r="584" customFormat="false" ht="15" hidden="false" customHeight="false" outlineLevel="0" collapsed="false">
      <c r="A584" s="149" t="n">
        <v>28</v>
      </c>
      <c r="B584" s="140" t="n">
        <v>3</v>
      </c>
      <c r="C584" s="271" t="n">
        <v>43213</v>
      </c>
      <c r="D584" s="271"/>
      <c r="E584" s="272" t="n">
        <v>3.3</v>
      </c>
      <c r="F584" s="273" t="n">
        <v>10611.5384615385</v>
      </c>
      <c r="G584" s="273" t="n">
        <v>1232.67262922062</v>
      </c>
      <c r="H584" s="273" t="n">
        <v>6856.77111036272</v>
      </c>
      <c r="I584" s="273" t="n">
        <v>2522.09472195512</v>
      </c>
    </row>
    <row r="585" customFormat="false" ht="15" hidden="false" customHeight="false" outlineLevel="0" collapsed="false">
      <c r="A585" s="145" t="n">
        <v>28</v>
      </c>
      <c r="B585" s="128" t="n">
        <v>1</v>
      </c>
      <c r="C585" s="270" t="n">
        <v>43244</v>
      </c>
      <c r="D585" s="270"/>
      <c r="E585" s="263" t="n">
        <v>1.15</v>
      </c>
      <c r="F585" s="265" t="n">
        <v>10915.3846153846</v>
      </c>
      <c r="G585" s="265"/>
      <c r="H585" s="265" t="n">
        <v>5804.76336064571</v>
      </c>
      <c r="I585" s="265" t="n">
        <v>5110.6212547389</v>
      </c>
    </row>
    <row r="586" customFormat="false" ht="15" hidden="false" customHeight="false" outlineLevel="0" collapsed="false">
      <c r="A586" s="145" t="n">
        <v>28</v>
      </c>
      <c r="B586" s="128" t="n">
        <v>2</v>
      </c>
      <c r="C586" s="270" t="n">
        <v>43244</v>
      </c>
      <c r="D586" s="270"/>
      <c r="E586" s="263" t="n">
        <v>1.3</v>
      </c>
      <c r="F586" s="265" t="n">
        <v>11630.7692307692</v>
      </c>
      <c r="G586" s="265"/>
      <c r="H586" s="265" t="n">
        <v>6020.5285512034</v>
      </c>
      <c r="I586" s="265" t="n">
        <v>5610.24067956583</v>
      </c>
    </row>
    <row r="587" customFormat="false" ht="15" hidden="false" customHeight="false" outlineLevel="0" collapsed="false">
      <c r="A587" s="149" t="n">
        <v>28</v>
      </c>
      <c r="B587" s="140" t="n">
        <v>3</v>
      </c>
      <c r="C587" s="271" t="n">
        <v>43244</v>
      </c>
      <c r="D587" s="271"/>
      <c r="E587" s="272" t="n">
        <v>1.46666666666667</v>
      </c>
      <c r="F587" s="273" t="n">
        <v>10584.6153846154</v>
      </c>
      <c r="G587" s="273"/>
      <c r="H587" s="273" t="n">
        <v>5322.45102334606</v>
      </c>
      <c r="I587" s="273" t="n">
        <v>5262.16436126933</v>
      </c>
    </row>
    <row r="588" customFormat="false" ht="15" hidden="false" customHeight="false" outlineLevel="0" collapsed="false">
      <c r="A588" s="145" t="n">
        <v>28</v>
      </c>
      <c r="B588" s="128" t="n">
        <v>1</v>
      </c>
      <c r="C588" s="274" t="n">
        <v>43262</v>
      </c>
      <c r="D588" s="274"/>
      <c r="E588" s="263" t="n">
        <v>1.15</v>
      </c>
      <c r="F588" s="265" t="n">
        <v>13301.7721679682</v>
      </c>
      <c r="G588" s="265"/>
      <c r="H588" s="265"/>
      <c r="I588" s="265"/>
    </row>
    <row r="589" customFormat="false" ht="15" hidden="false" customHeight="false" outlineLevel="0" collapsed="false">
      <c r="A589" s="145" t="n">
        <v>28</v>
      </c>
      <c r="B589" s="128" t="n">
        <v>2</v>
      </c>
      <c r="C589" s="274" t="n">
        <v>43262</v>
      </c>
      <c r="D589" s="274"/>
      <c r="E589" s="263" t="n">
        <v>1.3</v>
      </c>
      <c r="F589" s="265" t="n">
        <v>13659.0640638551</v>
      </c>
      <c r="G589" s="265"/>
      <c r="H589" s="265"/>
      <c r="I589" s="265"/>
    </row>
    <row r="590" s="128" customFormat="true" ht="15" hidden="false" customHeight="false" outlineLevel="0" collapsed="false">
      <c r="A590" s="149" t="n">
        <v>28</v>
      </c>
      <c r="B590" s="140" t="n">
        <v>3</v>
      </c>
      <c r="C590" s="271" t="n">
        <v>43262</v>
      </c>
      <c r="D590" s="271"/>
      <c r="E590" s="272" t="n">
        <v>1.46666666666667</v>
      </c>
      <c r="F590" s="273" t="n">
        <v>13435.9061883028</v>
      </c>
      <c r="G590" s="273"/>
      <c r="H590" s="273"/>
      <c r="I590" s="273"/>
    </row>
    <row r="591" customFormat="false" ht="15" hidden="false" customHeight="false" outlineLevel="0" collapsed="false">
      <c r="A591" s="129" t="n">
        <v>29</v>
      </c>
      <c r="B591" s="128" t="n">
        <v>1</v>
      </c>
      <c r="C591" s="270" t="n">
        <v>43130</v>
      </c>
      <c r="D591" s="270"/>
      <c r="E591" s="263" t="n">
        <v>2.76666666666667</v>
      </c>
      <c r="F591" s="265" t="n">
        <v>1142.30769230769</v>
      </c>
      <c r="G591" s="265"/>
      <c r="H591" s="265"/>
      <c r="I591" s="265"/>
    </row>
    <row r="592" customFormat="false" ht="15" hidden="false" customHeight="false" outlineLevel="0" collapsed="false">
      <c r="A592" s="129" t="n">
        <v>29</v>
      </c>
      <c r="B592" s="128" t="n">
        <v>2</v>
      </c>
      <c r="C592" s="270" t="n">
        <v>43130</v>
      </c>
      <c r="D592" s="270"/>
      <c r="E592" s="263" t="n">
        <v>2.28333333333333</v>
      </c>
      <c r="F592" s="265" t="n">
        <v>1111.53846153846</v>
      </c>
      <c r="G592" s="265"/>
      <c r="H592" s="265"/>
      <c r="I592" s="265"/>
    </row>
    <row r="593" customFormat="false" ht="15" hidden="false" customHeight="false" outlineLevel="0" collapsed="false">
      <c r="A593" s="149" t="n">
        <v>29</v>
      </c>
      <c r="B593" s="140" t="n">
        <v>3</v>
      </c>
      <c r="C593" s="275" t="n">
        <v>43130</v>
      </c>
      <c r="D593" s="275"/>
      <c r="E593" s="272" t="n">
        <v>2.01666666666667</v>
      </c>
      <c r="F593" s="273" t="n">
        <v>953.846153846154</v>
      </c>
      <c r="G593" s="273"/>
      <c r="H593" s="273"/>
      <c r="I593" s="273"/>
    </row>
    <row r="594" customFormat="false" ht="15" hidden="false" customHeight="false" outlineLevel="0" collapsed="false">
      <c r="A594" s="145" t="n">
        <v>29</v>
      </c>
      <c r="B594" s="128" t="n">
        <v>1</v>
      </c>
      <c r="C594" s="270" t="n">
        <v>43172</v>
      </c>
      <c r="D594" s="270"/>
      <c r="E594" s="263" t="n">
        <v>5.2</v>
      </c>
      <c r="F594" s="265" t="n">
        <v>4961.53846153846</v>
      </c>
      <c r="G594" s="265" t="n">
        <v>2331.92307692308</v>
      </c>
      <c r="H594" s="265" t="n">
        <v>2629.61538461538</v>
      </c>
      <c r="I594" s="265"/>
    </row>
    <row r="595" customFormat="false" ht="15" hidden="false" customHeight="false" outlineLevel="0" collapsed="false">
      <c r="A595" s="145" t="n">
        <v>29</v>
      </c>
      <c r="B595" s="128" t="n">
        <v>2</v>
      </c>
      <c r="C595" s="270" t="n">
        <v>43172</v>
      </c>
      <c r="D595" s="270"/>
      <c r="E595" s="263" t="n">
        <v>5.03333333333333</v>
      </c>
      <c r="F595" s="265" t="n">
        <v>4365.38461538462</v>
      </c>
      <c r="G595" s="265" t="n">
        <v>2228.99548167848</v>
      </c>
      <c r="H595" s="265" t="n">
        <v>2136.38913370614</v>
      </c>
      <c r="I595" s="265"/>
    </row>
    <row r="596" customFormat="false" ht="15" hidden="false" customHeight="false" outlineLevel="0" collapsed="false">
      <c r="A596" s="140" t="n">
        <v>29</v>
      </c>
      <c r="B596" s="140" t="n">
        <v>3</v>
      </c>
      <c r="C596" s="271" t="n">
        <v>43172</v>
      </c>
      <c r="D596" s="271"/>
      <c r="E596" s="272" t="n">
        <v>5.8</v>
      </c>
      <c r="F596" s="273" t="n">
        <v>5726.92307692308</v>
      </c>
      <c r="G596" s="273" t="n">
        <v>2798.80502617884</v>
      </c>
      <c r="H596" s="273" t="n">
        <v>2928.11805074423</v>
      </c>
      <c r="I596" s="273"/>
    </row>
    <row r="597" customFormat="false" ht="15" hidden="false" customHeight="false" outlineLevel="0" collapsed="false">
      <c r="A597" s="145" t="n">
        <v>29</v>
      </c>
      <c r="B597" s="128" t="n">
        <v>1</v>
      </c>
      <c r="C597" s="270" t="n">
        <v>43185</v>
      </c>
      <c r="D597" s="270"/>
      <c r="E597" s="263" t="n">
        <v>5.35</v>
      </c>
      <c r="F597" s="265" t="n">
        <v>8438.46153846154</v>
      </c>
      <c r="G597" s="265" t="n">
        <v>2828.19129379943</v>
      </c>
      <c r="H597" s="265" t="n">
        <v>5610.27024466211</v>
      </c>
      <c r="I597" s="265"/>
    </row>
    <row r="598" customFormat="false" ht="15" hidden="false" customHeight="false" outlineLevel="0" collapsed="false">
      <c r="A598" s="145" t="n">
        <v>29</v>
      </c>
      <c r="B598" s="128" t="n">
        <v>2</v>
      </c>
      <c r="C598" s="270" t="n">
        <v>43185</v>
      </c>
      <c r="D598" s="270"/>
      <c r="E598" s="263" t="n">
        <v>5.85</v>
      </c>
      <c r="F598" s="265" t="n">
        <v>10242.3076923077</v>
      </c>
      <c r="G598" s="265" t="n">
        <v>3787.80136723626</v>
      </c>
      <c r="H598" s="265" t="n">
        <v>6454.50632507143</v>
      </c>
      <c r="I598" s="265"/>
    </row>
    <row r="599" customFormat="false" ht="15" hidden="false" customHeight="false" outlineLevel="0" collapsed="false">
      <c r="A599" s="149" t="n">
        <v>29</v>
      </c>
      <c r="B599" s="140" t="n">
        <v>3</v>
      </c>
      <c r="C599" s="271" t="n">
        <v>43185</v>
      </c>
      <c r="D599" s="271"/>
      <c r="E599" s="272" t="n">
        <v>6.35</v>
      </c>
      <c r="F599" s="273" t="n">
        <v>9315.38461538461</v>
      </c>
      <c r="G599" s="273" t="n">
        <v>3288.64102469122</v>
      </c>
      <c r="H599" s="273" t="n">
        <v>6026.74359069339</v>
      </c>
      <c r="I599" s="273"/>
    </row>
    <row r="600" customFormat="false" ht="15" hidden="false" customHeight="false" outlineLevel="0" collapsed="false">
      <c r="A600" s="145" t="n">
        <v>29</v>
      </c>
      <c r="B600" s="128" t="n">
        <v>1</v>
      </c>
      <c r="C600" s="270" t="n">
        <v>43199</v>
      </c>
      <c r="D600" s="270"/>
      <c r="E600" s="263" t="n">
        <v>5</v>
      </c>
      <c r="F600" s="265" t="n">
        <v>10253.8461538462</v>
      </c>
      <c r="G600" s="265" t="n">
        <v>2124.4974075049</v>
      </c>
      <c r="H600" s="265" t="n">
        <v>6303.69207052655</v>
      </c>
      <c r="I600" s="265" t="n">
        <v>1825.6566758147</v>
      </c>
    </row>
    <row r="601" customFormat="false" ht="15" hidden="false" customHeight="false" outlineLevel="0" collapsed="false">
      <c r="A601" s="145" t="n">
        <v>29</v>
      </c>
      <c r="B601" s="128" t="n">
        <v>2</v>
      </c>
      <c r="C601" s="270" t="n">
        <v>43199</v>
      </c>
      <c r="D601" s="270"/>
      <c r="E601" s="263" t="n">
        <v>5.18333333333333</v>
      </c>
      <c r="F601" s="265" t="n">
        <v>10157.6923076923</v>
      </c>
      <c r="G601" s="265" t="n">
        <v>2353.48263613027</v>
      </c>
      <c r="H601" s="265" t="n">
        <v>6022.3590730136</v>
      </c>
      <c r="I601" s="265" t="n">
        <v>1781.85059854843</v>
      </c>
    </row>
    <row r="602" customFormat="false" ht="15" hidden="false" customHeight="false" outlineLevel="0" collapsed="false">
      <c r="A602" s="149" t="n">
        <v>29</v>
      </c>
      <c r="B602" s="140" t="n">
        <v>3</v>
      </c>
      <c r="C602" s="271" t="n">
        <v>43199</v>
      </c>
      <c r="D602" s="271"/>
      <c r="E602" s="272" t="n">
        <v>6.08333333333333</v>
      </c>
      <c r="F602" s="273" t="n">
        <v>8019.23076923077</v>
      </c>
      <c r="G602" s="273" t="n">
        <v>1582.83903369093</v>
      </c>
      <c r="H602" s="273" t="n">
        <v>5020.96914662446</v>
      </c>
      <c r="I602" s="273" t="n">
        <v>1415.42258891538</v>
      </c>
    </row>
    <row r="603" customFormat="false" ht="15" hidden="false" customHeight="false" outlineLevel="0" collapsed="false">
      <c r="A603" s="145" t="n">
        <v>29</v>
      </c>
      <c r="B603" s="128" t="n">
        <v>1</v>
      </c>
      <c r="C603" s="270" t="n">
        <v>43213</v>
      </c>
      <c r="D603" s="270"/>
      <c r="E603" s="263" t="n">
        <v>3.7</v>
      </c>
      <c r="F603" s="265" t="n">
        <v>12219.2307692308</v>
      </c>
      <c r="G603" s="265" t="n">
        <v>1696.17722766364</v>
      </c>
      <c r="H603" s="265" t="n">
        <v>7685.06129956999</v>
      </c>
      <c r="I603" s="265" t="n">
        <v>2837.99224199713</v>
      </c>
    </row>
    <row r="604" customFormat="false" ht="15" hidden="false" customHeight="false" outlineLevel="0" collapsed="false">
      <c r="A604" s="145" t="n">
        <v>29</v>
      </c>
      <c r="B604" s="128" t="n">
        <v>2</v>
      </c>
      <c r="C604" s="270" t="n">
        <v>43213</v>
      </c>
      <c r="D604" s="270"/>
      <c r="E604" s="263" t="n">
        <v>3.2</v>
      </c>
      <c r="F604" s="265" t="n">
        <v>14057.6923076923</v>
      </c>
      <c r="G604" s="265" t="n">
        <v>1827.5</v>
      </c>
      <c r="H604" s="265" t="n">
        <v>8575.19230769231</v>
      </c>
      <c r="I604" s="265" t="n">
        <v>3655</v>
      </c>
    </row>
    <row r="605" customFormat="false" ht="15" hidden="false" customHeight="false" outlineLevel="0" collapsed="false">
      <c r="A605" s="149" t="n">
        <v>29</v>
      </c>
      <c r="B605" s="140" t="n">
        <v>3</v>
      </c>
      <c r="C605" s="271" t="n">
        <v>43213</v>
      </c>
      <c r="D605" s="271"/>
      <c r="E605" s="272" t="n">
        <v>3.4</v>
      </c>
      <c r="F605" s="273" t="n">
        <v>16688.4615384615</v>
      </c>
      <c r="G605" s="273" t="n">
        <v>1988.92059270131</v>
      </c>
      <c r="H605" s="273" t="n">
        <v>10766.1157831407</v>
      </c>
      <c r="I605" s="273" t="n">
        <v>3933.42516261953</v>
      </c>
    </row>
    <row r="606" customFormat="false" ht="15" hidden="false" customHeight="false" outlineLevel="0" collapsed="false">
      <c r="A606" s="145" t="n">
        <v>29</v>
      </c>
      <c r="B606" s="128" t="n">
        <v>1</v>
      </c>
      <c r="C606" s="270" t="n">
        <v>43244</v>
      </c>
      <c r="D606" s="270"/>
      <c r="E606" s="263" t="n">
        <v>1.35</v>
      </c>
      <c r="F606" s="265" t="n">
        <v>15231.6</v>
      </c>
      <c r="G606" s="265"/>
      <c r="H606" s="265" t="n">
        <v>7292.01045172719</v>
      </c>
      <c r="I606" s="265" t="n">
        <v>7939.58954827281</v>
      </c>
    </row>
    <row r="607" customFormat="false" ht="15" hidden="false" customHeight="false" outlineLevel="0" collapsed="false">
      <c r="A607" s="145" t="n">
        <v>29</v>
      </c>
      <c r="B607" s="128" t="n">
        <v>2</v>
      </c>
      <c r="C607" s="270" t="n">
        <v>43244</v>
      </c>
      <c r="D607" s="270"/>
      <c r="E607" s="263" t="n">
        <v>1.48333333333333</v>
      </c>
      <c r="F607" s="265" t="n">
        <v>14921.8</v>
      </c>
      <c r="G607" s="265"/>
      <c r="H607" s="265" t="n">
        <v>7096.11075656202</v>
      </c>
      <c r="I607" s="265" t="n">
        <v>7825.68924343798</v>
      </c>
    </row>
    <row r="608" customFormat="false" ht="15" hidden="false" customHeight="false" outlineLevel="0" collapsed="false">
      <c r="A608" s="149" t="n">
        <v>29</v>
      </c>
      <c r="B608" s="140" t="n">
        <v>3</v>
      </c>
      <c r="C608" s="271" t="n">
        <v>43244</v>
      </c>
      <c r="D608" s="271"/>
      <c r="E608" s="272" t="n">
        <v>1.25</v>
      </c>
      <c r="F608" s="273" t="n">
        <v>14634.6153846154</v>
      </c>
      <c r="G608" s="273"/>
      <c r="H608" s="273" t="n">
        <v>7328.47915443335</v>
      </c>
      <c r="I608" s="273" t="n">
        <v>7306.13623018203</v>
      </c>
    </row>
    <row r="609" customFormat="false" ht="15" hidden="false" customHeight="false" outlineLevel="0" collapsed="false">
      <c r="A609" s="145" t="n">
        <v>29</v>
      </c>
      <c r="B609" s="128" t="n">
        <v>1</v>
      </c>
      <c r="C609" s="274" t="n">
        <v>43262</v>
      </c>
      <c r="D609" s="274"/>
      <c r="E609" s="263" t="n">
        <v>1.35</v>
      </c>
      <c r="F609" s="265" t="n">
        <v>10307.9583284582</v>
      </c>
      <c r="G609" s="265"/>
      <c r="H609" s="265"/>
      <c r="I609" s="265"/>
    </row>
    <row r="610" customFormat="false" ht="15" hidden="false" customHeight="false" outlineLevel="0" collapsed="false">
      <c r="A610" s="145" t="n">
        <v>29</v>
      </c>
      <c r="B610" s="128" t="n">
        <v>2</v>
      </c>
      <c r="C610" s="274" t="n">
        <v>43262</v>
      </c>
      <c r="D610" s="274"/>
      <c r="E610" s="263" t="n">
        <v>1.48333333333333</v>
      </c>
      <c r="F610" s="265" t="n">
        <v>9902.49610338914</v>
      </c>
      <c r="G610" s="265"/>
      <c r="H610" s="265"/>
      <c r="I610" s="265"/>
    </row>
    <row r="611" s="128" customFormat="true" ht="15" hidden="false" customHeight="false" outlineLevel="0" collapsed="false">
      <c r="A611" s="149" t="n">
        <v>29</v>
      </c>
      <c r="B611" s="140" t="n">
        <v>3</v>
      </c>
      <c r="C611" s="271" t="n">
        <v>43262</v>
      </c>
      <c r="D611" s="271"/>
      <c r="E611" s="272" t="n">
        <v>1.25</v>
      </c>
      <c r="F611" s="273" t="n">
        <v>11342.8571428571</v>
      </c>
      <c r="G611" s="273"/>
      <c r="H611" s="273"/>
      <c r="I611" s="273"/>
    </row>
    <row r="612" customFormat="false" ht="15" hidden="false" customHeight="false" outlineLevel="0" collapsed="false">
      <c r="A612" s="129" t="n">
        <v>30</v>
      </c>
      <c r="B612" s="128" t="n">
        <v>1</v>
      </c>
      <c r="C612" s="270" t="n">
        <v>43130</v>
      </c>
      <c r="D612" s="270"/>
      <c r="E612" s="263" t="n">
        <v>2.8</v>
      </c>
      <c r="F612" s="265" t="n">
        <v>1030.76923076923</v>
      </c>
      <c r="G612" s="265"/>
      <c r="H612" s="265"/>
      <c r="I612" s="265"/>
    </row>
    <row r="613" customFormat="false" ht="15" hidden="false" customHeight="false" outlineLevel="0" collapsed="false">
      <c r="A613" s="129" t="n">
        <v>30</v>
      </c>
      <c r="B613" s="128" t="n">
        <v>2</v>
      </c>
      <c r="C613" s="270" t="n">
        <v>43130</v>
      </c>
      <c r="D613" s="270"/>
      <c r="E613" s="263" t="n">
        <v>2.18333333333333</v>
      </c>
      <c r="F613" s="265" t="n">
        <v>1100</v>
      </c>
      <c r="G613" s="265"/>
      <c r="H613" s="265"/>
      <c r="I613" s="265"/>
    </row>
    <row r="614" customFormat="false" ht="15" hidden="false" customHeight="false" outlineLevel="0" collapsed="false">
      <c r="A614" s="149" t="n">
        <v>30</v>
      </c>
      <c r="B614" s="140" t="n">
        <v>3</v>
      </c>
      <c r="C614" s="275" t="n">
        <v>43130</v>
      </c>
      <c r="D614" s="275"/>
      <c r="E614" s="272" t="n">
        <v>2.31</v>
      </c>
      <c r="F614" s="273" t="n">
        <v>1073.07692307692</v>
      </c>
      <c r="G614" s="273"/>
      <c r="H614" s="273"/>
      <c r="I614" s="273"/>
    </row>
    <row r="615" customFormat="false" ht="15" hidden="false" customHeight="false" outlineLevel="0" collapsed="false">
      <c r="A615" s="145" t="n">
        <v>30</v>
      </c>
      <c r="B615" s="128" t="n">
        <v>1</v>
      </c>
      <c r="C615" s="270" t="n">
        <v>43172</v>
      </c>
      <c r="D615" s="270"/>
      <c r="E615" s="263" t="n">
        <v>4.73333333333333</v>
      </c>
      <c r="F615" s="265" t="n">
        <v>6026.92307692308</v>
      </c>
      <c r="G615" s="265" t="n">
        <v>2936.02755245743</v>
      </c>
      <c r="H615" s="265" t="n">
        <v>3090.89552446565</v>
      </c>
      <c r="I615" s="265"/>
    </row>
    <row r="616" customFormat="false" ht="15" hidden="false" customHeight="false" outlineLevel="0" collapsed="false">
      <c r="A616" s="145" t="n">
        <v>30</v>
      </c>
      <c r="B616" s="128" t="n">
        <v>2</v>
      </c>
      <c r="C616" s="270" t="n">
        <v>43172</v>
      </c>
      <c r="D616" s="270"/>
      <c r="E616" s="263" t="n">
        <v>5.51666666666667</v>
      </c>
      <c r="F616" s="265" t="n">
        <v>6226.9</v>
      </c>
      <c r="G616" s="265" t="n">
        <v>3269.22908585292</v>
      </c>
      <c r="H616" s="265" t="n">
        <v>2957.67091414708</v>
      </c>
      <c r="I616" s="265"/>
    </row>
    <row r="617" customFormat="false" ht="15" hidden="false" customHeight="false" outlineLevel="0" collapsed="false">
      <c r="A617" s="140" t="n">
        <v>30</v>
      </c>
      <c r="B617" s="140" t="n">
        <v>3</v>
      </c>
      <c r="C617" s="271" t="n">
        <v>43172</v>
      </c>
      <c r="D617" s="271"/>
      <c r="E617" s="272" t="n">
        <v>4.91666666666667</v>
      </c>
      <c r="F617" s="273" t="n">
        <v>5334.61538461538</v>
      </c>
      <c r="G617" s="273" t="n">
        <v>2417.01289688533</v>
      </c>
      <c r="H617" s="273" t="n">
        <v>2917.60248773006</v>
      </c>
      <c r="I617" s="273"/>
    </row>
    <row r="618" customFormat="false" ht="15" hidden="false" customHeight="false" outlineLevel="0" collapsed="false">
      <c r="A618" s="145" t="n">
        <v>30</v>
      </c>
      <c r="B618" s="128" t="n">
        <v>1</v>
      </c>
      <c r="C618" s="270" t="n">
        <v>43185</v>
      </c>
      <c r="D618" s="270"/>
      <c r="E618" s="263" t="n">
        <v>6.03333333333333</v>
      </c>
      <c r="F618" s="265" t="n">
        <v>9003</v>
      </c>
      <c r="G618" s="265" t="n">
        <v>3119.04522187756</v>
      </c>
      <c r="H618" s="265" t="n">
        <v>5883.95477812244</v>
      </c>
      <c r="I618" s="265"/>
    </row>
    <row r="619" customFormat="false" ht="15" hidden="false" customHeight="false" outlineLevel="0" collapsed="false">
      <c r="A619" s="145" t="n">
        <v>30</v>
      </c>
      <c r="B619" s="128" t="n">
        <v>2</v>
      </c>
      <c r="C619" s="270" t="n">
        <v>43185</v>
      </c>
      <c r="D619" s="270"/>
      <c r="E619" s="263" t="n">
        <v>6.61666666666667</v>
      </c>
      <c r="F619" s="265" t="n">
        <v>9569.23076923077</v>
      </c>
      <c r="G619" s="265" t="n">
        <v>3409.92735907939</v>
      </c>
      <c r="H619" s="265" t="n">
        <v>6159.30341015138</v>
      </c>
      <c r="I619" s="265"/>
    </row>
    <row r="620" customFormat="false" ht="15" hidden="false" customHeight="false" outlineLevel="0" collapsed="false">
      <c r="A620" s="149" t="n">
        <v>30</v>
      </c>
      <c r="B620" s="140" t="n">
        <v>3</v>
      </c>
      <c r="C620" s="271" t="n">
        <v>43185</v>
      </c>
      <c r="D620" s="271"/>
      <c r="E620" s="272" t="n">
        <v>6.03333333333333</v>
      </c>
      <c r="F620" s="273" t="n">
        <v>9984.61538461539</v>
      </c>
      <c r="G620" s="273" t="n">
        <v>3694.30769230769</v>
      </c>
      <c r="H620" s="273" t="n">
        <v>6290.30769230769</v>
      </c>
      <c r="I620" s="273"/>
    </row>
    <row r="621" customFormat="false" ht="15" hidden="false" customHeight="false" outlineLevel="0" collapsed="false">
      <c r="A621" s="145" t="n">
        <v>30</v>
      </c>
      <c r="B621" s="128" t="n">
        <v>1</v>
      </c>
      <c r="C621" s="270" t="n">
        <v>43199</v>
      </c>
      <c r="D621" s="270"/>
      <c r="E621" s="263" t="n">
        <v>5.23333333333333</v>
      </c>
      <c r="F621" s="265" t="n">
        <v>10346.1538461538</v>
      </c>
      <c r="G621" s="265" t="n">
        <v>2173.43096364869</v>
      </c>
      <c r="H621" s="265" t="n">
        <v>6152.51612317834</v>
      </c>
      <c r="I621" s="265" t="n">
        <v>2020.20675932681</v>
      </c>
    </row>
    <row r="622" customFormat="false" ht="15" hidden="false" customHeight="false" outlineLevel="0" collapsed="false">
      <c r="A622" s="145" t="n">
        <v>30</v>
      </c>
      <c r="B622" s="128" t="n">
        <v>2</v>
      </c>
      <c r="C622" s="270" t="n">
        <v>43199</v>
      </c>
      <c r="D622" s="270"/>
      <c r="E622" s="263" t="n">
        <v>5.8</v>
      </c>
      <c r="F622" s="265" t="n">
        <v>12819.2307692308</v>
      </c>
      <c r="G622" s="265" t="n">
        <v>2780.83490115625</v>
      </c>
      <c r="H622" s="265" t="n">
        <v>7556.5406123709</v>
      </c>
      <c r="I622" s="265" t="n">
        <v>2481.85525570361</v>
      </c>
    </row>
    <row r="623" customFormat="false" ht="15" hidden="false" customHeight="false" outlineLevel="0" collapsed="false">
      <c r="A623" s="149" t="n">
        <v>30</v>
      </c>
      <c r="B623" s="140" t="n">
        <v>3</v>
      </c>
      <c r="C623" s="271" t="n">
        <v>43199</v>
      </c>
      <c r="D623" s="271"/>
      <c r="E623" s="272" t="n">
        <v>4.98333333333333</v>
      </c>
      <c r="F623" s="273" t="n">
        <v>9900</v>
      </c>
      <c r="G623" s="273" t="n">
        <v>2096.67103674534</v>
      </c>
      <c r="H623" s="273" t="n">
        <v>5880.04588769734</v>
      </c>
      <c r="I623" s="273" t="n">
        <v>1923.28307555732</v>
      </c>
    </row>
    <row r="624" customFormat="false" ht="15" hidden="false" customHeight="false" outlineLevel="0" collapsed="false">
      <c r="A624" s="145" t="n">
        <v>30</v>
      </c>
      <c r="B624" s="128" t="n">
        <v>1</v>
      </c>
      <c r="C624" s="270" t="n">
        <v>43213</v>
      </c>
      <c r="D624" s="270"/>
      <c r="E624" s="263" t="n">
        <v>4.1</v>
      </c>
      <c r="F624" s="265" t="n">
        <v>13576.9230769231</v>
      </c>
      <c r="G624" s="265" t="n">
        <v>1996.73588879353</v>
      </c>
      <c r="H624" s="265" t="n">
        <v>7944.78299768399</v>
      </c>
      <c r="I624" s="265" t="n">
        <v>3635.40419044556</v>
      </c>
    </row>
    <row r="625" customFormat="false" ht="15" hidden="false" customHeight="false" outlineLevel="0" collapsed="false">
      <c r="A625" s="145" t="n">
        <v>30</v>
      </c>
      <c r="B625" s="128" t="n">
        <v>2</v>
      </c>
      <c r="C625" s="270" t="n">
        <v>43213</v>
      </c>
      <c r="D625" s="270"/>
      <c r="E625" s="263" t="n">
        <v>3.36666666666667</v>
      </c>
      <c r="F625" s="265" t="n">
        <v>16069.2307692308</v>
      </c>
      <c r="G625" s="265" t="n">
        <v>2292.45917979904</v>
      </c>
      <c r="H625" s="265" t="n">
        <v>9395.88413268366</v>
      </c>
      <c r="I625" s="265" t="n">
        <v>4380.88745674807</v>
      </c>
    </row>
    <row r="626" customFormat="false" ht="15" hidden="false" customHeight="false" outlineLevel="0" collapsed="false">
      <c r="A626" s="149" t="n">
        <v>30</v>
      </c>
      <c r="B626" s="140" t="n">
        <v>3</v>
      </c>
      <c r="C626" s="271" t="n">
        <v>43213</v>
      </c>
      <c r="D626" s="271"/>
      <c r="E626" s="272" t="n">
        <v>4</v>
      </c>
      <c r="F626" s="273" t="n">
        <v>16746.1538461538</v>
      </c>
      <c r="G626" s="273" t="n">
        <v>1823.27168365885</v>
      </c>
      <c r="H626" s="273" t="n">
        <v>10129.0553752087</v>
      </c>
      <c r="I626" s="273" t="n">
        <v>4793.82678728628</v>
      </c>
    </row>
    <row r="627" customFormat="false" ht="15" hidden="false" customHeight="false" outlineLevel="0" collapsed="false">
      <c r="A627" s="145" t="n">
        <v>30</v>
      </c>
      <c r="B627" s="128" t="n">
        <v>1</v>
      </c>
      <c r="C627" s="270" t="n">
        <v>43244</v>
      </c>
      <c r="D627" s="270"/>
      <c r="E627" s="263" t="n">
        <v>1.55</v>
      </c>
      <c r="F627" s="265" t="n">
        <v>15392.3076923077</v>
      </c>
      <c r="G627" s="265"/>
      <c r="H627" s="265" t="n">
        <v>7086.34930643127</v>
      </c>
      <c r="I627" s="265" t="n">
        <v>8305.95838587642</v>
      </c>
    </row>
    <row r="628" customFormat="false" ht="15" hidden="false" customHeight="false" outlineLevel="0" collapsed="false">
      <c r="A628" s="145" t="n">
        <v>30</v>
      </c>
      <c r="B628" s="128" t="n">
        <v>2</v>
      </c>
      <c r="C628" s="270" t="n">
        <v>43244</v>
      </c>
      <c r="D628" s="270"/>
      <c r="E628" s="263" t="n">
        <v>1.76666666666667</v>
      </c>
      <c r="F628" s="265" t="n">
        <v>18948.7</v>
      </c>
      <c r="G628" s="265"/>
      <c r="H628" s="265" t="n">
        <v>8760.93371702638</v>
      </c>
      <c r="I628" s="265" t="n">
        <v>10187.7662829736</v>
      </c>
    </row>
    <row r="629" customFormat="false" ht="15" hidden="false" customHeight="false" outlineLevel="0" collapsed="false">
      <c r="A629" s="149" t="n">
        <v>30</v>
      </c>
      <c r="B629" s="140" t="n">
        <v>3</v>
      </c>
      <c r="C629" s="271" t="n">
        <v>43244</v>
      </c>
      <c r="D629" s="271"/>
      <c r="E629" s="272" t="n">
        <v>1.6</v>
      </c>
      <c r="F629" s="273" t="n">
        <v>17146.1538461538</v>
      </c>
      <c r="G629" s="273"/>
      <c r="H629" s="273" t="n">
        <v>7185.50417945191</v>
      </c>
      <c r="I629" s="273" t="n">
        <v>9960.64966670194</v>
      </c>
    </row>
    <row r="630" customFormat="false" ht="15" hidden="false" customHeight="false" outlineLevel="0" collapsed="false">
      <c r="A630" s="145" t="n">
        <v>30</v>
      </c>
      <c r="B630" s="128" t="n">
        <v>1</v>
      </c>
      <c r="C630" s="274" t="n">
        <v>43262</v>
      </c>
      <c r="D630" s="274"/>
      <c r="E630" s="263" t="n">
        <v>1.55</v>
      </c>
      <c r="F630" s="265" t="n">
        <v>12007.3095123332</v>
      </c>
      <c r="G630" s="265"/>
      <c r="H630" s="265"/>
      <c r="I630" s="265"/>
    </row>
    <row r="631" customFormat="false" ht="15" hidden="false" customHeight="false" outlineLevel="0" collapsed="false">
      <c r="A631" s="145" t="n">
        <v>30</v>
      </c>
      <c r="B631" s="128" t="n">
        <v>2</v>
      </c>
      <c r="C631" s="274" t="n">
        <v>43262</v>
      </c>
      <c r="D631" s="274"/>
      <c r="E631" s="263" t="n">
        <v>1.76666666666667</v>
      </c>
      <c r="F631" s="265" t="n">
        <v>13815.5859385392</v>
      </c>
      <c r="G631" s="265"/>
      <c r="H631" s="265"/>
      <c r="I631" s="265"/>
    </row>
    <row r="632" s="128" customFormat="true" ht="15" hidden="false" customHeight="false" outlineLevel="0" collapsed="false">
      <c r="A632" s="149" t="n">
        <v>30</v>
      </c>
      <c r="B632" s="140" t="n">
        <v>3</v>
      </c>
      <c r="C632" s="271" t="n">
        <v>43262</v>
      </c>
      <c r="D632" s="271"/>
      <c r="E632" s="272" t="n">
        <v>1.6</v>
      </c>
      <c r="F632" s="273" t="n">
        <v>13670.3828325623</v>
      </c>
      <c r="G632" s="273"/>
      <c r="H632" s="273"/>
      <c r="I632" s="273"/>
    </row>
    <row r="633" customFormat="false" ht="15" hidden="false" customHeight="false" outlineLevel="0" collapsed="false">
      <c r="A633" s="129" t="n">
        <v>31</v>
      </c>
      <c r="B633" s="128" t="n">
        <v>1</v>
      </c>
      <c r="C633" s="270" t="n">
        <v>43130</v>
      </c>
      <c r="D633" s="270"/>
      <c r="E633" s="263" t="n">
        <v>2.71666666666667</v>
      </c>
      <c r="F633" s="265" t="n">
        <v>761.538461538462</v>
      </c>
      <c r="G633" s="265"/>
      <c r="H633" s="265"/>
      <c r="I633" s="265"/>
    </row>
    <row r="634" customFormat="false" ht="15" hidden="false" customHeight="false" outlineLevel="0" collapsed="false">
      <c r="A634" s="129" t="n">
        <v>31</v>
      </c>
      <c r="B634" s="128" t="n">
        <v>2</v>
      </c>
      <c r="C634" s="270" t="n">
        <v>43130</v>
      </c>
      <c r="D634" s="270"/>
      <c r="E634" s="263" t="n">
        <v>2.66666666666667</v>
      </c>
      <c r="F634" s="265" t="n">
        <v>919.230769230769</v>
      </c>
      <c r="G634" s="265"/>
      <c r="H634" s="265"/>
      <c r="I634" s="265"/>
    </row>
    <row r="635" customFormat="false" ht="15" hidden="false" customHeight="false" outlineLevel="0" collapsed="false">
      <c r="A635" s="149" t="n">
        <v>31</v>
      </c>
      <c r="B635" s="140" t="n">
        <v>3</v>
      </c>
      <c r="C635" s="275" t="n">
        <v>43130</v>
      </c>
      <c r="D635" s="275"/>
      <c r="E635" s="272" t="n">
        <v>2.32</v>
      </c>
      <c r="F635" s="273" t="n">
        <v>834.615384615385</v>
      </c>
      <c r="G635" s="273"/>
      <c r="H635" s="273"/>
      <c r="I635" s="273"/>
    </row>
    <row r="636" customFormat="false" ht="15" hidden="false" customHeight="false" outlineLevel="0" collapsed="false">
      <c r="A636" s="145" t="n">
        <v>31</v>
      </c>
      <c r="B636" s="128" t="n">
        <v>1</v>
      </c>
      <c r="C636" s="270" t="n">
        <v>43172</v>
      </c>
      <c r="D636" s="270"/>
      <c r="E636" s="263" t="n">
        <v>5.8</v>
      </c>
      <c r="F636" s="265" t="n">
        <v>4780.76923076923</v>
      </c>
      <c r="G636" s="265" t="n">
        <v>2457.17089978031</v>
      </c>
      <c r="H636" s="265" t="n">
        <v>2323.59833098892</v>
      </c>
      <c r="I636" s="265"/>
    </row>
    <row r="637" customFormat="false" ht="15" hidden="false" customHeight="false" outlineLevel="0" collapsed="false">
      <c r="A637" s="145" t="n">
        <v>31</v>
      </c>
      <c r="B637" s="128" t="n">
        <v>2</v>
      </c>
      <c r="C637" s="270" t="n">
        <v>43172</v>
      </c>
      <c r="D637" s="270"/>
      <c r="E637" s="263" t="n">
        <v>5.83333333333333</v>
      </c>
      <c r="F637" s="265" t="n">
        <v>5132.1</v>
      </c>
      <c r="G637" s="265" t="n">
        <v>2573.62064440994</v>
      </c>
      <c r="H637" s="265" t="n">
        <v>2558.47935559006</v>
      </c>
      <c r="I637" s="265"/>
    </row>
    <row r="638" customFormat="false" ht="15" hidden="false" customHeight="false" outlineLevel="0" collapsed="false">
      <c r="A638" s="140" t="n">
        <v>31</v>
      </c>
      <c r="B638" s="140" t="n">
        <v>3</v>
      </c>
      <c r="C638" s="271" t="n">
        <v>43172</v>
      </c>
      <c r="D638" s="271"/>
      <c r="E638" s="272" t="n">
        <v>5.55</v>
      </c>
      <c r="F638" s="273" t="n">
        <v>4557.69230769231</v>
      </c>
      <c r="G638" s="273" t="n">
        <v>2475.34102002644</v>
      </c>
      <c r="H638" s="273" t="n">
        <v>2082.35128766587</v>
      </c>
      <c r="I638" s="273"/>
    </row>
    <row r="639" customFormat="false" ht="15" hidden="false" customHeight="false" outlineLevel="0" collapsed="false">
      <c r="A639" s="145" t="n">
        <v>31</v>
      </c>
      <c r="B639" s="128" t="n">
        <v>1</v>
      </c>
      <c r="C639" s="270" t="n">
        <v>43185</v>
      </c>
      <c r="D639" s="270"/>
      <c r="E639" s="263" t="n">
        <v>7</v>
      </c>
      <c r="F639" s="265" t="n">
        <v>7741</v>
      </c>
      <c r="G639" s="265" t="n">
        <v>3272.40047586811</v>
      </c>
      <c r="H639" s="265" t="n">
        <v>4468.59952413189</v>
      </c>
      <c r="I639" s="265"/>
    </row>
    <row r="640" customFormat="false" ht="15" hidden="false" customHeight="false" outlineLevel="0" collapsed="false">
      <c r="A640" s="145" t="n">
        <v>31</v>
      </c>
      <c r="B640" s="128" t="n">
        <v>2</v>
      </c>
      <c r="C640" s="270" t="n">
        <v>43185</v>
      </c>
      <c r="D640" s="270"/>
      <c r="E640" s="263" t="n">
        <v>7.01666666666667</v>
      </c>
      <c r="F640" s="265" t="n">
        <v>7519.23076923077</v>
      </c>
      <c r="G640" s="265" t="n">
        <v>3007.69230769231</v>
      </c>
      <c r="H640" s="265" t="n">
        <v>4511.53846153846</v>
      </c>
      <c r="I640" s="265"/>
    </row>
    <row r="641" customFormat="false" ht="15" hidden="false" customHeight="false" outlineLevel="0" collapsed="false">
      <c r="A641" s="149" t="n">
        <v>31</v>
      </c>
      <c r="B641" s="140" t="n">
        <v>3</v>
      </c>
      <c r="C641" s="271" t="n">
        <v>43185</v>
      </c>
      <c r="D641" s="271"/>
      <c r="E641" s="272" t="n">
        <v>5.55</v>
      </c>
      <c r="F641" s="273" t="n">
        <v>6965.38461538462</v>
      </c>
      <c r="G641" s="273" t="n">
        <v>2856.11834757525</v>
      </c>
      <c r="H641" s="273" t="n">
        <v>4109.26626780937</v>
      </c>
      <c r="I641" s="273"/>
    </row>
    <row r="642" customFormat="false" ht="15" hidden="false" customHeight="false" outlineLevel="0" collapsed="false">
      <c r="A642" s="145" t="n">
        <v>31</v>
      </c>
      <c r="B642" s="128" t="n">
        <v>1</v>
      </c>
      <c r="C642" s="270" t="n">
        <v>43199</v>
      </c>
      <c r="D642" s="270"/>
      <c r="E642" s="263" t="n">
        <v>5.23333333333333</v>
      </c>
      <c r="F642" s="265" t="n">
        <v>8453.84615384615</v>
      </c>
      <c r="G642" s="265" t="n">
        <v>2041.89534358566</v>
      </c>
      <c r="H642" s="265" t="n">
        <v>5180.49964915504</v>
      </c>
      <c r="I642" s="265" t="n">
        <v>1231.45116110545</v>
      </c>
    </row>
    <row r="643" customFormat="false" ht="15" hidden="false" customHeight="false" outlineLevel="0" collapsed="false">
      <c r="A643" s="145" t="n">
        <v>31</v>
      </c>
      <c r="B643" s="128" t="n">
        <v>2</v>
      </c>
      <c r="C643" s="270" t="n">
        <v>43199</v>
      </c>
      <c r="D643" s="270"/>
      <c r="E643" s="263" t="n">
        <v>5.93333333333333</v>
      </c>
      <c r="F643" s="265" t="n">
        <v>8593.6</v>
      </c>
      <c r="G643" s="265" t="n">
        <v>2210.6360107422</v>
      </c>
      <c r="H643" s="265" t="n">
        <v>5075.31378244471</v>
      </c>
      <c r="I643" s="265" t="n">
        <v>1307.65020681309</v>
      </c>
    </row>
    <row r="644" customFormat="false" ht="15" hidden="false" customHeight="false" outlineLevel="0" collapsed="false">
      <c r="A644" s="149" t="n">
        <v>31</v>
      </c>
      <c r="B644" s="140" t="n">
        <v>3</v>
      </c>
      <c r="C644" s="271" t="n">
        <v>43199</v>
      </c>
      <c r="D644" s="271"/>
      <c r="E644" s="272" t="n">
        <v>4.93333333333333</v>
      </c>
      <c r="F644" s="273" t="n">
        <v>9446.15384615385</v>
      </c>
      <c r="G644" s="273" t="n">
        <v>2277.78448330121</v>
      </c>
      <c r="H644" s="273" t="n">
        <v>5836.3316205667</v>
      </c>
      <c r="I644" s="273" t="n">
        <v>1332.03774228594</v>
      </c>
    </row>
    <row r="645" customFormat="false" ht="15" hidden="false" customHeight="false" outlineLevel="0" collapsed="false">
      <c r="A645" s="145" t="n">
        <v>31</v>
      </c>
      <c r="B645" s="128" t="n">
        <v>1</v>
      </c>
      <c r="C645" s="270" t="n">
        <v>43213</v>
      </c>
      <c r="D645" s="270"/>
      <c r="E645" s="263" t="n">
        <v>4.23333333333333</v>
      </c>
      <c r="F645" s="265" t="n">
        <v>12980.7692307692</v>
      </c>
      <c r="G645" s="265" t="n">
        <v>2265.03638358066</v>
      </c>
      <c r="H645" s="265" t="n">
        <v>8336.79610340801</v>
      </c>
      <c r="I645" s="265" t="n">
        <v>2378.93674378056</v>
      </c>
    </row>
    <row r="646" customFormat="false" ht="15" hidden="false" customHeight="false" outlineLevel="0" collapsed="false">
      <c r="A646" s="145" t="n">
        <v>31</v>
      </c>
      <c r="B646" s="128" t="n">
        <v>2</v>
      </c>
      <c r="C646" s="270" t="n">
        <v>43213</v>
      </c>
      <c r="D646" s="270"/>
      <c r="E646" s="263" t="n">
        <v>3.26666666666667</v>
      </c>
      <c r="F646" s="265" t="n">
        <v>14738.4615384615</v>
      </c>
      <c r="G646" s="265" t="n">
        <v>2626.15733396793</v>
      </c>
      <c r="H646" s="265" t="n">
        <v>9281.72842537464</v>
      </c>
      <c r="I646" s="265" t="n">
        <v>2830.57577911897</v>
      </c>
    </row>
    <row r="647" customFormat="false" ht="15" hidden="false" customHeight="false" outlineLevel="0" collapsed="false">
      <c r="A647" s="149" t="n">
        <v>31</v>
      </c>
      <c r="B647" s="140" t="n">
        <v>3</v>
      </c>
      <c r="C647" s="271" t="n">
        <v>43213</v>
      </c>
      <c r="D647" s="271"/>
      <c r="E647" s="272" t="n">
        <v>4.23333333333333</v>
      </c>
      <c r="F647" s="273" t="n">
        <v>15203.8461538462</v>
      </c>
      <c r="G647" s="273" t="n">
        <v>2245.18656247284</v>
      </c>
      <c r="H647" s="273" t="n">
        <v>9651.86303383796</v>
      </c>
      <c r="I647" s="273" t="n">
        <v>3306.79655753535</v>
      </c>
    </row>
    <row r="648" customFormat="false" ht="15" hidden="false" customHeight="false" outlineLevel="0" collapsed="false">
      <c r="A648" s="145" t="n">
        <v>31</v>
      </c>
      <c r="B648" s="128" t="n">
        <v>1</v>
      </c>
      <c r="C648" s="270" t="n">
        <v>43244</v>
      </c>
      <c r="D648" s="270"/>
      <c r="E648" s="263" t="n">
        <v>1.6</v>
      </c>
      <c r="F648" s="265" t="n">
        <v>15992.3076923077</v>
      </c>
      <c r="G648" s="265"/>
      <c r="H648" s="265" t="n">
        <v>8078.96786757546</v>
      </c>
      <c r="I648" s="265" t="n">
        <v>7913.33982473223</v>
      </c>
    </row>
    <row r="649" customFormat="false" ht="15" hidden="false" customHeight="false" outlineLevel="0" collapsed="false">
      <c r="A649" s="145" t="n">
        <v>31</v>
      </c>
      <c r="B649" s="128" t="n">
        <v>2</v>
      </c>
      <c r="C649" s="270" t="n">
        <v>43244</v>
      </c>
      <c r="D649" s="270"/>
      <c r="E649" s="263" t="n">
        <v>2.01666666666667</v>
      </c>
      <c r="F649" s="265" t="n">
        <v>16407.6923076923</v>
      </c>
      <c r="G649" s="265"/>
      <c r="H649" s="265" t="n">
        <v>8226.04871447902</v>
      </c>
      <c r="I649" s="265" t="n">
        <v>8181.64359321328</v>
      </c>
    </row>
    <row r="650" customFormat="false" ht="15" hidden="false" customHeight="false" outlineLevel="0" collapsed="false">
      <c r="A650" s="149" t="n">
        <v>31</v>
      </c>
      <c r="B650" s="140" t="n">
        <v>3</v>
      </c>
      <c r="C650" s="271" t="n">
        <v>43244</v>
      </c>
      <c r="D650" s="271"/>
      <c r="E650" s="272" t="n">
        <v>2.11666666666667</v>
      </c>
      <c r="F650" s="273" t="n">
        <v>18242.3</v>
      </c>
      <c r="G650" s="273"/>
      <c r="H650" s="273" t="n">
        <v>9195.69134472511</v>
      </c>
      <c r="I650" s="273" t="n">
        <v>9046.60865527489</v>
      </c>
    </row>
    <row r="651" customFormat="false" ht="15" hidden="false" customHeight="false" outlineLevel="0" collapsed="false">
      <c r="A651" s="145" t="n">
        <v>31</v>
      </c>
      <c r="B651" s="128" t="n">
        <v>1</v>
      </c>
      <c r="C651" s="274" t="n">
        <v>43262</v>
      </c>
      <c r="D651" s="274"/>
      <c r="E651" s="263" t="n">
        <v>1.6</v>
      </c>
      <c r="F651" s="265" t="n">
        <v>11767.4295111812</v>
      </c>
      <c r="G651" s="265"/>
      <c r="H651" s="265"/>
      <c r="I651" s="265"/>
    </row>
    <row r="652" customFormat="false" ht="15" hidden="false" customHeight="false" outlineLevel="0" collapsed="false">
      <c r="A652" s="145" t="n">
        <v>31</v>
      </c>
      <c r="B652" s="128" t="n">
        <v>2</v>
      </c>
      <c r="C652" s="274" t="n">
        <v>43262</v>
      </c>
      <c r="D652" s="274"/>
      <c r="E652" s="263" t="n">
        <v>2.01666666666667</v>
      </c>
      <c r="F652" s="265" t="n">
        <v>12908.473583063</v>
      </c>
      <c r="G652" s="265"/>
      <c r="H652" s="265"/>
      <c r="I652" s="265"/>
    </row>
    <row r="653" s="128" customFormat="true" ht="15" hidden="false" customHeight="false" outlineLevel="0" collapsed="false">
      <c r="A653" s="149" t="n">
        <v>31</v>
      </c>
      <c r="B653" s="140" t="n">
        <v>3</v>
      </c>
      <c r="C653" s="271" t="n">
        <v>43262</v>
      </c>
      <c r="D653" s="271"/>
      <c r="E653" s="272" t="n">
        <v>2.11666666666667</v>
      </c>
      <c r="F653" s="273" t="n">
        <v>12507.0267766869</v>
      </c>
      <c r="G653" s="273"/>
      <c r="H653" s="273"/>
      <c r="I653" s="273"/>
    </row>
    <row r="654" customFormat="false" ht="15" hidden="false" customHeight="false" outlineLevel="0" collapsed="false">
      <c r="A654" s="129" t="n">
        <v>32</v>
      </c>
      <c r="B654" s="128" t="n">
        <v>1</v>
      </c>
      <c r="C654" s="270" t="n">
        <v>43130</v>
      </c>
      <c r="D654" s="270"/>
      <c r="E654" s="263" t="n">
        <v>2.2</v>
      </c>
      <c r="F654" s="265" t="n">
        <v>911.538461538462</v>
      </c>
      <c r="G654" s="265"/>
      <c r="H654" s="265"/>
      <c r="I654" s="265"/>
    </row>
    <row r="655" customFormat="false" ht="15" hidden="false" customHeight="false" outlineLevel="0" collapsed="false">
      <c r="A655" s="129" t="n">
        <v>32</v>
      </c>
      <c r="B655" s="128" t="n">
        <v>2</v>
      </c>
      <c r="C655" s="270" t="n">
        <v>43130</v>
      </c>
      <c r="D655" s="270"/>
      <c r="E655" s="263" t="n">
        <v>2.48333333333333</v>
      </c>
      <c r="F655" s="265" t="n">
        <v>961.538461538462</v>
      </c>
      <c r="G655" s="265"/>
      <c r="H655" s="265"/>
      <c r="I655" s="265"/>
    </row>
    <row r="656" customFormat="false" ht="15" hidden="false" customHeight="false" outlineLevel="0" collapsed="false">
      <c r="A656" s="149" t="n">
        <v>32</v>
      </c>
      <c r="B656" s="140" t="n">
        <v>3</v>
      </c>
      <c r="C656" s="275" t="n">
        <v>43130</v>
      </c>
      <c r="D656" s="275"/>
      <c r="E656" s="272" t="n">
        <v>2.3</v>
      </c>
      <c r="F656" s="273" t="n">
        <v>950</v>
      </c>
      <c r="G656" s="273"/>
      <c r="H656" s="273"/>
      <c r="I656" s="273"/>
    </row>
    <row r="657" customFormat="false" ht="15" hidden="false" customHeight="false" outlineLevel="0" collapsed="false">
      <c r="A657" s="145" t="n">
        <v>32</v>
      </c>
      <c r="B657" s="128" t="n">
        <v>1</v>
      </c>
      <c r="C657" s="270" t="n">
        <v>43172</v>
      </c>
      <c r="D657" s="270"/>
      <c r="E657" s="263" t="n">
        <v>6.01666666666667</v>
      </c>
      <c r="F657" s="265" t="n">
        <v>5823.07692307692</v>
      </c>
      <c r="G657" s="265" t="n">
        <v>2795.07692307692</v>
      </c>
      <c r="H657" s="265" t="n">
        <v>3028</v>
      </c>
      <c r="I657" s="265"/>
    </row>
    <row r="658" customFormat="false" ht="15" hidden="false" customHeight="false" outlineLevel="0" collapsed="false">
      <c r="A658" s="145" t="n">
        <v>32</v>
      </c>
      <c r="B658" s="128" t="n">
        <v>2</v>
      </c>
      <c r="C658" s="270" t="n">
        <v>43172</v>
      </c>
      <c r="D658" s="270"/>
      <c r="E658" s="263" t="n">
        <v>6.3</v>
      </c>
      <c r="F658" s="265" t="n">
        <v>5896.15384615385</v>
      </c>
      <c r="G658" s="265" t="n">
        <v>2868.69522529779</v>
      </c>
      <c r="H658" s="265" t="n">
        <v>3027.45862085605</v>
      </c>
      <c r="I658" s="265"/>
    </row>
    <row r="659" customFormat="false" ht="15" hidden="false" customHeight="false" outlineLevel="0" collapsed="false">
      <c r="A659" s="140" t="n">
        <v>32</v>
      </c>
      <c r="B659" s="140" t="n">
        <v>3</v>
      </c>
      <c r="C659" s="271" t="n">
        <v>43172</v>
      </c>
      <c r="D659" s="271"/>
      <c r="E659" s="272" t="n">
        <v>6.05</v>
      </c>
      <c r="F659" s="273" t="n">
        <v>6615.38461538462</v>
      </c>
      <c r="G659" s="273" t="n">
        <v>3401.32298220689</v>
      </c>
      <c r="H659" s="273" t="n">
        <v>3214.06163317773</v>
      </c>
      <c r="I659" s="273"/>
    </row>
    <row r="660" customFormat="false" ht="15" hidden="false" customHeight="false" outlineLevel="0" collapsed="false">
      <c r="A660" s="145" t="n">
        <v>32</v>
      </c>
      <c r="B660" s="128" t="n">
        <v>1</v>
      </c>
      <c r="C660" s="270" t="n">
        <v>43185</v>
      </c>
      <c r="D660" s="270"/>
      <c r="E660" s="263" t="n">
        <v>6.13333333333333</v>
      </c>
      <c r="F660" s="265" t="n">
        <v>9838.46153846154</v>
      </c>
      <c r="G660" s="265" t="n">
        <v>3361.89074838853</v>
      </c>
      <c r="H660" s="265" t="n">
        <v>6476.57079007301</v>
      </c>
      <c r="I660" s="265"/>
    </row>
    <row r="661" customFormat="false" ht="15" hidden="false" customHeight="false" outlineLevel="0" collapsed="false">
      <c r="A661" s="145" t="n">
        <v>32</v>
      </c>
      <c r="B661" s="128" t="n">
        <v>2</v>
      </c>
      <c r="C661" s="270" t="n">
        <v>43185</v>
      </c>
      <c r="D661" s="270"/>
      <c r="E661" s="263" t="n">
        <v>5.9</v>
      </c>
      <c r="F661" s="265" t="n">
        <v>8991</v>
      </c>
      <c r="G661" s="265" t="n">
        <v>3234.98957605113</v>
      </c>
      <c r="H661" s="265" t="n">
        <v>5756.01042394887</v>
      </c>
      <c r="I661" s="265"/>
    </row>
    <row r="662" customFormat="false" ht="15" hidden="false" customHeight="false" outlineLevel="0" collapsed="false">
      <c r="A662" s="149" t="n">
        <v>32</v>
      </c>
      <c r="B662" s="140" t="n">
        <v>3</v>
      </c>
      <c r="C662" s="271" t="n">
        <v>43185</v>
      </c>
      <c r="D662" s="271"/>
      <c r="E662" s="272" t="n">
        <v>7.21666666666667</v>
      </c>
      <c r="F662" s="273" t="n">
        <v>9319.23076923077</v>
      </c>
      <c r="G662" s="273" t="n">
        <v>3147.9021864687</v>
      </c>
      <c r="H662" s="273" t="n">
        <v>6171.32858276208</v>
      </c>
      <c r="I662" s="273"/>
    </row>
    <row r="663" customFormat="false" ht="15" hidden="false" customHeight="false" outlineLevel="0" collapsed="false">
      <c r="A663" s="145" t="n">
        <v>32</v>
      </c>
      <c r="B663" s="128" t="n">
        <v>1</v>
      </c>
      <c r="C663" s="270" t="n">
        <v>43199</v>
      </c>
      <c r="D663" s="270"/>
      <c r="E663" s="263" t="n">
        <v>5.26666666666667</v>
      </c>
      <c r="F663" s="265" t="n">
        <v>9276.92307692308</v>
      </c>
      <c r="G663" s="265" t="n">
        <v>2073.39737193108</v>
      </c>
      <c r="H663" s="265" t="n">
        <v>5755.66165441372</v>
      </c>
      <c r="I663" s="265" t="n">
        <v>1447.86405057827</v>
      </c>
    </row>
    <row r="664" customFormat="false" ht="15" hidden="false" customHeight="false" outlineLevel="0" collapsed="false">
      <c r="A664" s="145" t="n">
        <v>32</v>
      </c>
      <c r="B664" s="128" t="n">
        <v>2</v>
      </c>
      <c r="C664" s="270" t="n">
        <v>43199</v>
      </c>
      <c r="D664" s="270"/>
      <c r="E664" s="263" t="n">
        <v>4.7</v>
      </c>
      <c r="F664" s="265" t="n">
        <v>10503.8461538462</v>
      </c>
      <c r="G664" s="265" t="n">
        <v>2359.97760879815</v>
      </c>
      <c r="H664" s="265" t="n">
        <v>6471.82931636928</v>
      </c>
      <c r="I664" s="265" t="n">
        <v>1672.03922867872</v>
      </c>
    </row>
    <row r="665" customFormat="false" ht="15" hidden="false" customHeight="false" outlineLevel="0" collapsed="false">
      <c r="A665" s="149" t="n">
        <v>32</v>
      </c>
      <c r="B665" s="140" t="n">
        <v>3</v>
      </c>
      <c r="C665" s="271" t="n">
        <v>43199</v>
      </c>
      <c r="D665" s="271"/>
      <c r="E665" s="272" t="n">
        <v>5.9</v>
      </c>
      <c r="F665" s="273" t="n">
        <v>10734.6</v>
      </c>
      <c r="G665" s="273" t="n">
        <v>2507.98302032478</v>
      </c>
      <c r="H665" s="273" t="n">
        <v>6544.38562028949</v>
      </c>
      <c r="I665" s="273" t="n">
        <v>1682.23135938572</v>
      </c>
    </row>
    <row r="666" customFormat="false" ht="15" hidden="false" customHeight="false" outlineLevel="0" collapsed="false">
      <c r="A666" s="145" t="n">
        <v>32</v>
      </c>
      <c r="B666" s="128" t="n">
        <v>1</v>
      </c>
      <c r="C666" s="270" t="n">
        <v>43213</v>
      </c>
      <c r="D666" s="270"/>
      <c r="E666" s="263" t="n">
        <v>4.28333333333333</v>
      </c>
      <c r="F666" s="265" t="n">
        <v>13057.6923076923</v>
      </c>
      <c r="G666" s="265" t="n">
        <v>2216.20148018511</v>
      </c>
      <c r="H666" s="265" t="n">
        <v>8222.37891466467</v>
      </c>
      <c r="I666" s="265" t="n">
        <v>2619.11191284253</v>
      </c>
    </row>
    <row r="667" customFormat="false" ht="15" hidden="false" customHeight="false" outlineLevel="0" collapsed="false">
      <c r="A667" s="145" t="n">
        <v>32</v>
      </c>
      <c r="B667" s="128" t="n">
        <v>2</v>
      </c>
      <c r="C667" s="270" t="n">
        <v>43213</v>
      </c>
      <c r="D667" s="270"/>
      <c r="E667" s="263" t="n">
        <v>3.76666666666667</v>
      </c>
      <c r="F667" s="265" t="n">
        <v>13676.9230769231</v>
      </c>
      <c r="G667" s="265" t="n">
        <v>2144.93434733212</v>
      </c>
      <c r="H667" s="265" t="n">
        <v>8543.30990146351</v>
      </c>
      <c r="I667" s="265" t="n">
        <v>2988.67882812744</v>
      </c>
    </row>
    <row r="668" customFormat="false" ht="15" hidden="false" customHeight="false" outlineLevel="0" collapsed="false">
      <c r="A668" s="149" t="n">
        <v>32</v>
      </c>
      <c r="B668" s="140" t="n">
        <v>3</v>
      </c>
      <c r="C668" s="271" t="n">
        <v>43213</v>
      </c>
      <c r="D668" s="271"/>
      <c r="E668" s="272" t="n">
        <v>3.9</v>
      </c>
      <c r="F668" s="273" t="n">
        <v>15607.6923076923</v>
      </c>
      <c r="G668" s="273" t="n">
        <v>2416.36687066301</v>
      </c>
      <c r="H668" s="273" t="n">
        <v>9799.89611315069</v>
      </c>
      <c r="I668" s="273" t="n">
        <v>3391.42932387861</v>
      </c>
    </row>
    <row r="669" customFormat="false" ht="15" hidden="false" customHeight="false" outlineLevel="0" collapsed="false">
      <c r="A669" s="145" t="n">
        <v>32</v>
      </c>
      <c r="B669" s="128" t="n">
        <v>1</v>
      </c>
      <c r="C669" s="270" t="n">
        <v>43244</v>
      </c>
      <c r="D669" s="270"/>
      <c r="E669" s="263" t="n">
        <v>1.45</v>
      </c>
      <c r="F669" s="265" t="n">
        <v>15915.3846153846</v>
      </c>
      <c r="G669" s="265"/>
      <c r="H669" s="265" t="n">
        <v>7906.01898101898</v>
      </c>
      <c r="I669" s="265" t="n">
        <v>8009.36563436563</v>
      </c>
    </row>
    <row r="670" customFormat="false" ht="15" hidden="false" customHeight="false" outlineLevel="0" collapsed="false">
      <c r="A670" s="145" t="n">
        <v>32</v>
      </c>
      <c r="B670" s="128" t="n">
        <v>2</v>
      </c>
      <c r="C670" s="270" t="n">
        <v>43244</v>
      </c>
      <c r="D670" s="270"/>
      <c r="E670" s="263" t="n">
        <v>1.38333333333333</v>
      </c>
      <c r="F670" s="265" t="n">
        <v>12296.1538461538</v>
      </c>
      <c r="G670" s="265"/>
      <c r="H670" s="265" t="n">
        <v>5973.4498606193</v>
      </c>
      <c r="I670" s="265" t="n">
        <v>6322.70398553454</v>
      </c>
    </row>
    <row r="671" customFormat="false" ht="15" hidden="false" customHeight="false" outlineLevel="0" collapsed="false">
      <c r="A671" s="149" t="n">
        <v>32</v>
      </c>
      <c r="B671" s="140" t="n">
        <v>3</v>
      </c>
      <c r="C671" s="271" t="n">
        <v>43244</v>
      </c>
      <c r="D671" s="271"/>
      <c r="E671" s="272" t="n">
        <v>1.56666666666667</v>
      </c>
      <c r="F671" s="273" t="n">
        <v>16012.8</v>
      </c>
      <c r="G671" s="273"/>
      <c r="H671" s="273" t="n">
        <v>8166.528</v>
      </c>
      <c r="I671" s="273" t="n">
        <v>7846.272</v>
      </c>
    </row>
    <row r="672" customFormat="false" ht="15" hidden="false" customHeight="false" outlineLevel="0" collapsed="false">
      <c r="A672" s="145" t="n">
        <v>32</v>
      </c>
      <c r="B672" s="128" t="n">
        <v>1</v>
      </c>
      <c r="C672" s="274" t="n">
        <v>43262</v>
      </c>
      <c r="D672" s="274"/>
      <c r="E672" s="263" t="n">
        <v>1.45</v>
      </c>
      <c r="F672" s="265" t="n">
        <v>14553.134652261</v>
      </c>
      <c r="G672" s="265"/>
      <c r="H672" s="265"/>
      <c r="I672" s="265"/>
    </row>
    <row r="673" customFormat="false" ht="15" hidden="false" customHeight="false" outlineLevel="0" collapsed="false">
      <c r="A673" s="145" t="n">
        <v>32</v>
      </c>
      <c r="B673" s="128" t="n">
        <v>2</v>
      </c>
      <c r="C673" s="274" t="n">
        <v>43262</v>
      </c>
      <c r="D673" s="274"/>
      <c r="E673" s="263" t="n">
        <v>1.38333333333333</v>
      </c>
      <c r="F673" s="265" t="n">
        <v>15925.5352781488</v>
      </c>
      <c r="G673" s="265"/>
      <c r="H673" s="265"/>
      <c r="I673" s="265"/>
    </row>
    <row r="674" s="128" customFormat="true" ht="15" hidden="false" customHeight="false" outlineLevel="0" collapsed="false">
      <c r="A674" s="149" t="n">
        <v>32</v>
      </c>
      <c r="B674" s="140" t="n">
        <v>3</v>
      </c>
      <c r="C674" s="271" t="n">
        <v>43262</v>
      </c>
      <c r="D674" s="271"/>
      <c r="E674" s="272" t="n">
        <v>1.56666666666667</v>
      </c>
      <c r="F674" s="273" t="n">
        <v>15098.9871831441</v>
      </c>
      <c r="G674" s="273"/>
      <c r="H674" s="273"/>
      <c r="I674" s="273"/>
    </row>
    <row r="675" customFormat="false" ht="15" hidden="false" customHeight="false" outlineLevel="0" collapsed="false">
      <c r="A675" s="129" t="n">
        <v>33</v>
      </c>
      <c r="B675" s="128" t="n">
        <v>1</v>
      </c>
      <c r="C675" s="270" t="n">
        <v>43130</v>
      </c>
      <c r="D675" s="270"/>
      <c r="E675" s="263" t="n">
        <v>3</v>
      </c>
      <c r="F675" s="265" t="n">
        <v>784.615384615385</v>
      </c>
      <c r="G675" s="265"/>
      <c r="H675" s="265"/>
      <c r="I675" s="265"/>
    </row>
    <row r="676" customFormat="false" ht="15" hidden="false" customHeight="false" outlineLevel="0" collapsed="false">
      <c r="A676" s="129" t="n">
        <v>33</v>
      </c>
      <c r="B676" s="128" t="n">
        <v>2</v>
      </c>
      <c r="C676" s="270" t="n">
        <v>43130</v>
      </c>
      <c r="D676" s="270"/>
      <c r="E676" s="263" t="n">
        <v>2.78333333333333</v>
      </c>
      <c r="F676" s="265" t="n">
        <v>1265.38461538462</v>
      </c>
      <c r="G676" s="265"/>
      <c r="H676" s="265"/>
      <c r="I676" s="265"/>
    </row>
    <row r="677" customFormat="false" ht="15" hidden="false" customHeight="false" outlineLevel="0" collapsed="false">
      <c r="A677" s="149" t="n">
        <v>33</v>
      </c>
      <c r="B677" s="140" t="n">
        <v>3</v>
      </c>
      <c r="C677" s="275" t="n">
        <v>43130</v>
      </c>
      <c r="D677" s="275"/>
      <c r="E677" s="272" t="n">
        <v>2.38</v>
      </c>
      <c r="F677" s="273" t="n">
        <v>901</v>
      </c>
      <c r="G677" s="273"/>
      <c r="H677" s="273"/>
      <c r="I677" s="273"/>
    </row>
    <row r="678" customFormat="false" ht="15" hidden="false" customHeight="false" outlineLevel="0" collapsed="false">
      <c r="A678" s="145" t="n">
        <v>33</v>
      </c>
      <c r="B678" s="128" t="n">
        <v>1</v>
      </c>
      <c r="C678" s="270" t="n">
        <v>43172</v>
      </c>
      <c r="D678" s="270"/>
      <c r="E678" s="263" t="n">
        <v>6.96666666666667</v>
      </c>
      <c r="F678" s="265" t="n">
        <v>4719.23076923077</v>
      </c>
      <c r="G678" s="265" t="n">
        <v>2261.95069258081</v>
      </c>
      <c r="H678" s="265" t="n">
        <v>2457.28007664996</v>
      </c>
      <c r="I678" s="265"/>
    </row>
    <row r="679" customFormat="false" ht="15" hidden="false" customHeight="false" outlineLevel="0" collapsed="false">
      <c r="A679" s="145" t="n">
        <v>33</v>
      </c>
      <c r="B679" s="128" t="n">
        <v>2</v>
      </c>
      <c r="C679" s="270" t="n">
        <v>43172</v>
      </c>
      <c r="D679" s="270"/>
      <c r="E679" s="263" t="n">
        <v>6.78333333333333</v>
      </c>
      <c r="F679" s="265" t="n">
        <v>6669.23076923077</v>
      </c>
      <c r="G679" s="265" t="n">
        <v>3056.65462361076</v>
      </c>
      <c r="H679" s="265" t="n">
        <v>3612.57614562</v>
      </c>
      <c r="I679" s="265"/>
    </row>
    <row r="680" customFormat="false" ht="15" hidden="false" customHeight="false" outlineLevel="0" collapsed="false">
      <c r="A680" s="140" t="n">
        <v>33</v>
      </c>
      <c r="B680" s="140" t="n">
        <v>3</v>
      </c>
      <c r="C680" s="271" t="n">
        <v>43172</v>
      </c>
      <c r="D680" s="271"/>
      <c r="E680" s="272" t="n">
        <v>5.81666666666667</v>
      </c>
      <c r="F680" s="273" t="n">
        <v>5253.84615384615</v>
      </c>
      <c r="G680" s="273" t="n">
        <v>2693.11372388295</v>
      </c>
      <c r="H680" s="273" t="n">
        <v>2560.7324299632</v>
      </c>
      <c r="I680" s="273"/>
    </row>
    <row r="681" customFormat="false" ht="15" hidden="false" customHeight="false" outlineLevel="0" collapsed="false">
      <c r="A681" s="145" t="n">
        <v>33</v>
      </c>
      <c r="B681" s="128" t="n">
        <v>1</v>
      </c>
      <c r="C681" s="270" t="n">
        <v>43185</v>
      </c>
      <c r="D681" s="270"/>
      <c r="E681" s="263" t="n">
        <v>7.01666666666667</v>
      </c>
      <c r="F681" s="265" t="n">
        <v>9788.46153846154</v>
      </c>
      <c r="G681" s="265" t="n">
        <v>3425.96153846154</v>
      </c>
      <c r="H681" s="265" t="n">
        <v>6362.5</v>
      </c>
      <c r="I681" s="265"/>
    </row>
    <row r="682" customFormat="false" ht="15" hidden="false" customHeight="false" outlineLevel="0" collapsed="false">
      <c r="A682" s="145" t="n">
        <v>33</v>
      </c>
      <c r="B682" s="128" t="n">
        <v>2</v>
      </c>
      <c r="C682" s="270" t="n">
        <v>43185</v>
      </c>
      <c r="D682" s="270"/>
      <c r="E682" s="263" t="n">
        <v>5.9</v>
      </c>
      <c r="F682" s="265" t="n">
        <v>8803.84615384615</v>
      </c>
      <c r="G682" s="265" t="n">
        <v>3025.40074727094</v>
      </c>
      <c r="H682" s="265" t="n">
        <v>5778.44540657522</v>
      </c>
      <c r="I682" s="265"/>
    </row>
    <row r="683" customFormat="false" ht="15" hidden="false" customHeight="false" outlineLevel="0" collapsed="false">
      <c r="A683" s="149" t="n">
        <v>33</v>
      </c>
      <c r="B683" s="140" t="n">
        <v>3</v>
      </c>
      <c r="C683" s="271" t="n">
        <v>43185</v>
      </c>
      <c r="D683" s="271"/>
      <c r="E683" s="272" t="n">
        <v>6.91666666666667</v>
      </c>
      <c r="F683" s="273" t="n">
        <v>7115.38461538462</v>
      </c>
      <c r="G683" s="273" t="n">
        <v>2632.69230769231</v>
      </c>
      <c r="H683" s="273" t="n">
        <v>4482.69230769231</v>
      </c>
      <c r="I683" s="273"/>
    </row>
    <row r="684" customFormat="false" ht="15" hidden="false" customHeight="false" outlineLevel="0" collapsed="false">
      <c r="A684" s="145" t="n">
        <v>33</v>
      </c>
      <c r="B684" s="128" t="n">
        <v>1</v>
      </c>
      <c r="C684" s="270" t="n">
        <v>43199</v>
      </c>
      <c r="D684" s="270"/>
      <c r="E684" s="263" t="n">
        <v>5.46666666666667</v>
      </c>
      <c r="F684" s="265" t="n">
        <v>7388.46153846154</v>
      </c>
      <c r="G684" s="265" t="n">
        <v>1830.8499648561</v>
      </c>
      <c r="H684" s="265" t="n">
        <v>4189.93501248972</v>
      </c>
      <c r="I684" s="265" t="n">
        <v>1367.67656111572</v>
      </c>
    </row>
    <row r="685" customFormat="false" ht="15" hidden="false" customHeight="false" outlineLevel="0" collapsed="false">
      <c r="A685" s="145" t="n">
        <v>33</v>
      </c>
      <c r="B685" s="128" t="n">
        <v>2</v>
      </c>
      <c r="C685" s="270" t="n">
        <v>43199</v>
      </c>
      <c r="D685" s="270"/>
      <c r="E685" s="263" t="n">
        <v>5.75</v>
      </c>
      <c r="F685" s="265" t="n">
        <v>11580.7692307692</v>
      </c>
      <c r="G685" s="265" t="n">
        <v>2653.15589867617</v>
      </c>
      <c r="H685" s="265" t="n">
        <v>6849.5540102311</v>
      </c>
      <c r="I685" s="265" t="n">
        <v>2078.05932186195</v>
      </c>
    </row>
    <row r="686" customFormat="false" ht="15" hidden="false" customHeight="false" outlineLevel="0" collapsed="false">
      <c r="A686" s="149" t="n">
        <v>33</v>
      </c>
      <c r="B686" s="140" t="n">
        <v>3</v>
      </c>
      <c r="C686" s="271" t="n">
        <v>43199</v>
      </c>
      <c r="D686" s="271"/>
      <c r="E686" s="272" t="n">
        <v>6.11666666666667</v>
      </c>
      <c r="F686" s="273" t="n">
        <v>11253.8461538462</v>
      </c>
      <c r="G686" s="273" t="n">
        <v>2693.96776845795</v>
      </c>
      <c r="H686" s="273" t="n">
        <v>6632.71002483959</v>
      </c>
      <c r="I686" s="273" t="n">
        <v>1927.16836054862</v>
      </c>
    </row>
    <row r="687" customFormat="false" ht="15" hidden="false" customHeight="false" outlineLevel="0" collapsed="false">
      <c r="A687" s="145" t="n">
        <v>33</v>
      </c>
      <c r="B687" s="128" t="n">
        <v>1</v>
      </c>
      <c r="C687" s="270" t="n">
        <v>43213</v>
      </c>
      <c r="D687" s="270"/>
      <c r="E687" s="263" t="n">
        <v>3.78333333333333</v>
      </c>
      <c r="F687" s="265" t="n">
        <v>13126.9230769231</v>
      </c>
      <c r="G687" s="265" t="n">
        <v>2350.76686585946</v>
      </c>
      <c r="H687" s="265" t="n">
        <v>7747.22995414059</v>
      </c>
      <c r="I687" s="265" t="n">
        <v>3028.92625692303</v>
      </c>
    </row>
    <row r="688" customFormat="false" ht="15" hidden="false" customHeight="false" outlineLevel="0" collapsed="false">
      <c r="A688" s="145" t="n">
        <v>33</v>
      </c>
      <c r="B688" s="128" t="n">
        <v>2</v>
      </c>
      <c r="C688" s="270" t="n">
        <v>43213</v>
      </c>
      <c r="D688" s="270"/>
      <c r="E688" s="263" t="n">
        <v>4.28333333333333</v>
      </c>
      <c r="F688" s="265" t="n">
        <v>14715.3846153846</v>
      </c>
      <c r="G688" s="265" t="n">
        <v>2502.12608318701</v>
      </c>
      <c r="H688" s="265" t="n">
        <v>8846.21097276475</v>
      </c>
      <c r="I688" s="265" t="n">
        <v>3367.04755943285</v>
      </c>
    </row>
    <row r="689" customFormat="false" ht="15" hidden="false" customHeight="false" outlineLevel="0" collapsed="false">
      <c r="A689" s="149" t="n">
        <v>33</v>
      </c>
      <c r="B689" s="140" t="n">
        <v>3</v>
      </c>
      <c r="C689" s="271" t="n">
        <v>43213</v>
      </c>
      <c r="D689" s="271"/>
      <c r="E689" s="272" t="n">
        <v>4.11666666666667</v>
      </c>
      <c r="F689" s="273" t="n">
        <v>15891</v>
      </c>
      <c r="G689" s="273" t="n">
        <v>2534.27878774579</v>
      </c>
      <c r="H689" s="273" t="n">
        <v>9738.70386729723</v>
      </c>
      <c r="I689" s="273" t="n">
        <v>3618.01734495699</v>
      </c>
    </row>
    <row r="690" customFormat="false" ht="15" hidden="false" customHeight="false" outlineLevel="0" collapsed="false">
      <c r="A690" s="145" t="n">
        <v>33</v>
      </c>
      <c r="B690" s="128" t="n">
        <v>1</v>
      </c>
      <c r="C690" s="270" t="n">
        <v>43244</v>
      </c>
      <c r="D690" s="270"/>
      <c r="E690" s="263" t="n">
        <v>1.05</v>
      </c>
      <c r="F690" s="265" t="n">
        <v>16107.6923076923</v>
      </c>
      <c r="G690" s="265"/>
      <c r="H690" s="265" t="n">
        <v>8375.64734116458</v>
      </c>
      <c r="I690" s="265" t="n">
        <v>7732.04496652772</v>
      </c>
    </row>
    <row r="691" customFormat="false" ht="15" hidden="false" customHeight="false" outlineLevel="0" collapsed="false">
      <c r="A691" s="145" t="n">
        <v>33</v>
      </c>
      <c r="B691" s="128" t="n">
        <v>2</v>
      </c>
      <c r="C691" s="270" t="n">
        <v>43244</v>
      </c>
      <c r="D691" s="270"/>
      <c r="E691" s="263" t="n">
        <v>1.48333333333333</v>
      </c>
      <c r="F691" s="265" t="n">
        <v>14735.9</v>
      </c>
      <c r="G691" s="265"/>
      <c r="H691" s="265" t="n">
        <v>7178.73416342412</v>
      </c>
      <c r="I691" s="265" t="n">
        <v>7557.16583657587</v>
      </c>
    </row>
    <row r="692" customFormat="false" ht="15" hidden="false" customHeight="false" outlineLevel="0" collapsed="false">
      <c r="A692" s="149" t="n">
        <v>33</v>
      </c>
      <c r="B692" s="140" t="n">
        <v>3</v>
      </c>
      <c r="C692" s="271" t="n">
        <v>43244</v>
      </c>
      <c r="D692" s="271"/>
      <c r="E692" s="272" t="n">
        <v>1.26666666666667</v>
      </c>
      <c r="F692" s="273" t="n">
        <v>15415.3846153846</v>
      </c>
      <c r="G692" s="273"/>
      <c r="H692" s="273" t="n">
        <v>7760.66613798572</v>
      </c>
      <c r="I692" s="273" t="n">
        <v>7654.71847739889</v>
      </c>
    </row>
    <row r="693" customFormat="false" ht="15" hidden="false" customHeight="false" outlineLevel="0" collapsed="false">
      <c r="A693" s="145" t="n">
        <v>33</v>
      </c>
      <c r="B693" s="128" t="n">
        <v>1</v>
      </c>
      <c r="C693" s="274" t="n">
        <v>43262</v>
      </c>
      <c r="D693" s="274"/>
      <c r="E693" s="263" t="n">
        <v>1.05</v>
      </c>
      <c r="F693" s="265" t="n">
        <v>10393.7057246838</v>
      </c>
      <c r="G693" s="265"/>
      <c r="H693" s="265"/>
      <c r="I693" s="265"/>
    </row>
    <row r="694" customFormat="false" ht="15" hidden="false" customHeight="false" outlineLevel="0" collapsed="false">
      <c r="A694" s="145" t="n">
        <v>33</v>
      </c>
      <c r="B694" s="128" t="n">
        <v>2</v>
      </c>
      <c r="C694" s="274" t="n">
        <v>43262</v>
      </c>
      <c r="D694" s="274"/>
      <c r="E694" s="263" t="n">
        <v>1.48333333333333</v>
      </c>
      <c r="F694" s="265" t="n">
        <v>13678.4629855863</v>
      </c>
      <c r="G694" s="265"/>
      <c r="H694" s="265"/>
      <c r="I694" s="265"/>
    </row>
    <row r="695" s="128" customFormat="true" ht="15" hidden="false" customHeight="false" outlineLevel="0" collapsed="false">
      <c r="A695" s="149" t="n">
        <v>33</v>
      </c>
      <c r="B695" s="140" t="n">
        <v>3</v>
      </c>
      <c r="C695" s="271" t="n">
        <v>43262</v>
      </c>
      <c r="D695" s="271"/>
      <c r="E695" s="272" t="n">
        <v>1.26666666666667</v>
      </c>
      <c r="F695" s="273" t="n">
        <v>10270.7681331629</v>
      </c>
      <c r="G695" s="273"/>
      <c r="H695" s="273"/>
      <c r="I695" s="273"/>
    </row>
    <row r="696" customFormat="false" ht="15" hidden="false" customHeight="false" outlineLevel="0" collapsed="false">
      <c r="A696" s="129" t="n">
        <v>34</v>
      </c>
      <c r="B696" s="128" t="n">
        <v>1</v>
      </c>
      <c r="C696" s="270" t="n">
        <v>43130</v>
      </c>
      <c r="D696" s="270"/>
      <c r="E696" s="263" t="n">
        <v>3.2</v>
      </c>
      <c r="F696" s="265" t="n">
        <v>1388.46153846154</v>
      </c>
      <c r="G696" s="265"/>
      <c r="H696" s="265"/>
      <c r="I696" s="265"/>
    </row>
    <row r="697" customFormat="false" ht="15" hidden="false" customHeight="false" outlineLevel="0" collapsed="false">
      <c r="A697" s="129" t="n">
        <v>34</v>
      </c>
      <c r="B697" s="128" t="n">
        <v>2</v>
      </c>
      <c r="C697" s="270" t="n">
        <v>43130</v>
      </c>
      <c r="D697" s="270"/>
      <c r="E697" s="263" t="n">
        <v>2.98333333333333</v>
      </c>
      <c r="F697" s="265" t="n">
        <v>1007.69230769231</v>
      </c>
      <c r="G697" s="265"/>
      <c r="H697" s="265"/>
      <c r="I697" s="265"/>
    </row>
    <row r="698" customFormat="false" ht="15" hidden="false" customHeight="false" outlineLevel="0" collapsed="false">
      <c r="A698" s="149" t="n">
        <v>34</v>
      </c>
      <c r="B698" s="140" t="n">
        <v>3</v>
      </c>
      <c r="C698" s="275" t="n">
        <v>43130</v>
      </c>
      <c r="D698" s="275"/>
      <c r="E698" s="272" t="n">
        <v>2.21666666666667</v>
      </c>
      <c r="F698" s="273" t="n">
        <v>1288.46153846154</v>
      </c>
      <c r="G698" s="273"/>
      <c r="H698" s="273"/>
      <c r="I698" s="273"/>
    </row>
    <row r="699" customFormat="false" ht="15" hidden="false" customHeight="false" outlineLevel="0" collapsed="false">
      <c r="A699" s="145" t="n">
        <v>34</v>
      </c>
      <c r="B699" s="128" t="n">
        <v>1</v>
      </c>
      <c r="C699" s="270" t="n">
        <v>43172</v>
      </c>
      <c r="D699" s="270"/>
      <c r="E699" s="263" t="n">
        <v>7.01666666666667</v>
      </c>
      <c r="F699" s="265" t="n">
        <v>5496.15384615385</v>
      </c>
      <c r="G699" s="265" t="n">
        <v>2718.15555033487</v>
      </c>
      <c r="H699" s="265" t="n">
        <v>2777.99829581898</v>
      </c>
      <c r="I699" s="265"/>
    </row>
    <row r="700" customFormat="false" ht="15" hidden="false" customHeight="false" outlineLevel="0" collapsed="false">
      <c r="A700" s="145" t="n">
        <v>34</v>
      </c>
      <c r="B700" s="128" t="n">
        <v>2</v>
      </c>
      <c r="C700" s="270" t="n">
        <v>43172</v>
      </c>
      <c r="D700" s="270"/>
      <c r="E700" s="263" t="n">
        <v>6.43333333333333</v>
      </c>
      <c r="F700" s="265" t="n">
        <v>5846.15384615385</v>
      </c>
      <c r="G700" s="265" t="n">
        <v>2927.84382750308</v>
      </c>
      <c r="H700" s="265" t="n">
        <v>2918.31001865077</v>
      </c>
      <c r="I700" s="265"/>
    </row>
    <row r="701" customFormat="false" ht="15" hidden="false" customHeight="false" outlineLevel="0" collapsed="false">
      <c r="A701" s="140" t="n">
        <v>34</v>
      </c>
      <c r="B701" s="140" t="n">
        <v>3</v>
      </c>
      <c r="C701" s="271" t="n">
        <v>43172</v>
      </c>
      <c r="D701" s="271"/>
      <c r="E701" s="272" t="n">
        <v>5.31666666666667</v>
      </c>
      <c r="F701" s="273" t="n">
        <v>5792.30769230769</v>
      </c>
      <c r="G701" s="273" t="n">
        <v>2873.66660033985</v>
      </c>
      <c r="H701" s="273" t="n">
        <v>2918.64109196784</v>
      </c>
      <c r="I701" s="273"/>
    </row>
    <row r="702" customFormat="false" ht="15" hidden="false" customHeight="false" outlineLevel="0" collapsed="false">
      <c r="A702" s="145" t="n">
        <v>34</v>
      </c>
      <c r="B702" s="128" t="n">
        <v>1</v>
      </c>
      <c r="C702" s="270" t="n">
        <v>43185</v>
      </c>
      <c r="D702" s="270"/>
      <c r="E702" s="263" t="n">
        <v>7.98333333333333</v>
      </c>
      <c r="F702" s="265" t="n">
        <v>9073.07692307692</v>
      </c>
      <c r="G702" s="265" t="n">
        <v>3223.58929383651</v>
      </c>
      <c r="H702" s="265" t="n">
        <v>5849.48762924041</v>
      </c>
      <c r="I702" s="265"/>
    </row>
    <row r="703" customFormat="false" ht="15" hidden="false" customHeight="false" outlineLevel="0" collapsed="false">
      <c r="A703" s="145" t="n">
        <v>34</v>
      </c>
      <c r="B703" s="128" t="n">
        <v>2</v>
      </c>
      <c r="C703" s="270" t="n">
        <v>43185</v>
      </c>
      <c r="D703" s="270"/>
      <c r="E703" s="263" t="n">
        <v>7.15</v>
      </c>
      <c r="F703" s="265" t="n">
        <v>10376</v>
      </c>
      <c r="G703" s="265" t="n">
        <v>3794.34748962882</v>
      </c>
      <c r="H703" s="265" t="n">
        <v>6581.65251037118</v>
      </c>
      <c r="I703" s="265"/>
    </row>
    <row r="704" customFormat="false" ht="15" hidden="false" customHeight="false" outlineLevel="0" collapsed="false">
      <c r="A704" s="149" t="n">
        <v>34</v>
      </c>
      <c r="B704" s="140" t="n">
        <v>3</v>
      </c>
      <c r="C704" s="271" t="n">
        <v>43185</v>
      </c>
      <c r="D704" s="271"/>
      <c r="E704" s="272" t="n">
        <v>7.78333333333333</v>
      </c>
      <c r="F704" s="273" t="n">
        <v>10157.6923076923</v>
      </c>
      <c r="G704" s="273" t="n">
        <v>3779.2093056475</v>
      </c>
      <c r="H704" s="273" t="n">
        <v>6378.48300204481</v>
      </c>
      <c r="I704" s="273"/>
    </row>
    <row r="705" customFormat="false" ht="15" hidden="false" customHeight="false" outlineLevel="0" collapsed="false">
      <c r="A705" s="145" t="n">
        <v>34</v>
      </c>
      <c r="B705" s="128" t="n">
        <v>1</v>
      </c>
      <c r="C705" s="270" t="n">
        <v>43199</v>
      </c>
      <c r="D705" s="270"/>
      <c r="E705" s="263" t="n">
        <v>7.45</v>
      </c>
      <c r="F705" s="265" t="n">
        <v>11184.6</v>
      </c>
      <c r="G705" s="265" t="n">
        <v>2435.24830697993</v>
      </c>
      <c r="H705" s="265" t="n">
        <v>6529.06169328317</v>
      </c>
      <c r="I705" s="265" t="n">
        <v>2220.2899997369</v>
      </c>
    </row>
    <row r="706" customFormat="false" ht="15" hidden="false" customHeight="false" outlineLevel="0" collapsed="false">
      <c r="A706" s="145" t="n">
        <v>34</v>
      </c>
      <c r="B706" s="128" t="n">
        <v>2</v>
      </c>
      <c r="C706" s="270" t="n">
        <v>43199</v>
      </c>
      <c r="D706" s="270"/>
      <c r="E706" s="263" t="n">
        <v>6.53333333333333</v>
      </c>
      <c r="F706" s="265" t="n">
        <v>12542.3076923077</v>
      </c>
      <c r="G706" s="265" t="n">
        <v>2654.06155232879</v>
      </c>
      <c r="H706" s="265" t="n">
        <v>7316.92877207356</v>
      </c>
      <c r="I706" s="265" t="n">
        <v>2571.31736790535</v>
      </c>
    </row>
    <row r="707" customFormat="false" ht="15" hidden="false" customHeight="false" outlineLevel="0" collapsed="false">
      <c r="A707" s="149" t="n">
        <v>34</v>
      </c>
      <c r="B707" s="140" t="n">
        <v>3</v>
      </c>
      <c r="C707" s="271" t="n">
        <v>43199</v>
      </c>
      <c r="D707" s="271"/>
      <c r="E707" s="272" t="n">
        <v>6.41666666666667</v>
      </c>
      <c r="F707" s="273" t="n">
        <v>12003.8461538462</v>
      </c>
      <c r="G707" s="273" t="n">
        <v>2597.97479726569</v>
      </c>
      <c r="H707" s="273" t="n">
        <v>7011.90201841169</v>
      </c>
      <c r="I707" s="273" t="n">
        <v>2393.96933816878</v>
      </c>
    </row>
    <row r="708" customFormat="false" ht="15" hidden="false" customHeight="false" outlineLevel="0" collapsed="false">
      <c r="A708" s="145" t="n">
        <v>34</v>
      </c>
      <c r="B708" s="128" t="n">
        <v>1</v>
      </c>
      <c r="C708" s="270" t="n">
        <v>43213</v>
      </c>
      <c r="D708" s="270"/>
      <c r="E708" s="263" t="n">
        <v>4.56666666666667</v>
      </c>
      <c r="F708" s="265" t="n">
        <v>15515.3846153846</v>
      </c>
      <c r="G708" s="265" t="n">
        <v>2648.11323406717</v>
      </c>
      <c r="H708" s="265" t="n">
        <v>8564.32103789871</v>
      </c>
      <c r="I708" s="265" t="n">
        <v>4302.95034341874</v>
      </c>
    </row>
    <row r="709" customFormat="false" ht="15" hidden="false" customHeight="false" outlineLevel="0" collapsed="false">
      <c r="A709" s="145" t="n">
        <v>34</v>
      </c>
      <c r="B709" s="128" t="n">
        <v>2</v>
      </c>
      <c r="C709" s="270" t="n">
        <v>43213</v>
      </c>
      <c r="D709" s="270"/>
      <c r="E709" s="263" t="n">
        <v>4.25</v>
      </c>
      <c r="F709" s="265" t="n">
        <v>13988.4615384615</v>
      </c>
      <c r="G709" s="265" t="n">
        <v>2346.74379621985</v>
      </c>
      <c r="H709" s="265" t="n">
        <v>7799.2401003247</v>
      </c>
      <c r="I709" s="265" t="n">
        <v>3842.47764191699</v>
      </c>
    </row>
    <row r="710" customFormat="false" ht="15" hidden="false" customHeight="false" outlineLevel="0" collapsed="false">
      <c r="A710" s="149" t="n">
        <v>34</v>
      </c>
      <c r="B710" s="140" t="n">
        <v>3</v>
      </c>
      <c r="C710" s="271" t="n">
        <v>43213</v>
      </c>
      <c r="D710" s="271"/>
      <c r="E710" s="272" t="n">
        <v>4.06666666666667</v>
      </c>
      <c r="F710" s="273" t="n">
        <v>17853.8461538462</v>
      </c>
      <c r="G710" s="273" t="n">
        <v>2497.82425963624</v>
      </c>
      <c r="H710" s="273" t="n">
        <v>10211.8911562073</v>
      </c>
      <c r="I710" s="273" t="n">
        <v>5144.13073800257</v>
      </c>
    </row>
    <row r="711" customFormat="false" ht="15" hidden="false" customHeight="false" outlineLevel="0" collapsed="false">
      <c r="A711" s="145" t="n">
        <v>34</v>
      </c>
      <c r="B711" s="128" t="n">
        <v>1</v>
      </c>
      <c r="C711" s="270" t="n">
        <v>43244</v>
      </c>
      <c r="D711" s="270"/>
      <c r="E711" s="263" t="n">
        <v>1.63333333333333</v>
      </c>
      <c r="F711" s="265" t="n">
        <v>15830.7692307692</v>
      </c>
      <c r="G711" s="265"/>
      <c r="H711" s="265" t="n">
        <v>7444.49771191981</v>
      </c>
      <c r="I711" s="265" t="n">
        <v>8386.27151884942</v>
      </c>
    </row>
    <row r="712" customFormat="false" ht="15" hidden="false" customHeight="false" outlineLevel="0" collapsed="false">
      <c r="A712" s="145" t="n">
        <v>34</v>
      </c>
      <c r="B712" s="128" t="n">
        <v>2</v>
      </c>
      <c r="C712" s="270" t="n">
        <v>43244</v>
      </c>
      <c r="D712" s="270"/>
      <c r="E712" s="263" t="n">
        <v>1.8</v>
      </c>
      <c r="F712" s="265" t="n">
        <v>16707.6923076923</v>
      </c>
      <c r="G712" s="265"/>
      <c r="H712" s="265" t="n">
        <v>7518.46153846154</v>
      </c>
      <c r="I712" s="265" t="n">
        <v>9189.23076923077</v>
      </c>
    </row>
    <row r="713" customFormat="false" ht="15" hidden="false" customHeight="false" outlineLevel="0" collapsed="false">
      <c r="A713" s="149" t="n">
        <v>34</v>
      </c>
      <c r="B713" s="140" t="n">
        <v>3</v>
      </c>
      <c r="C713" s="271" t="n">
        <v>43244</v>
      </c>
      <c r="D713" s="271"/>
      <c r="E713" s="272" t="n">
        <v>1.43333333333333</v>
      </c>
      <c r="F713" s="273" t="n">
        <v>18338.4615384615</v>
      </c>
      <c r="G713" s="273"/>
      <c r="H713" s="273" t="n">
        <v>8501.61897260873</v>
      </c>
      <c r="I713" s="273" t="n">
        <v>9836.8425658528</v>
      </c>
    </row>
    <row r="714" customFormat="false" ht="15" hidden="false" customHeight="false" outlineLevel="0" collapsed="false">
      <c r="A714" s="145" t="n">
        <v>34</v>
      </c>
      <c r="B714" s="128" t="n">
        <v>1</v>
      </c>
      <c r="C714" s="274" t="n">
        <v>43262</v>
      </c>
      <c r="D714" s="274"/>
      <c r="E714" s="263" t="n">
        <v>1.63333333333333</v>
      </c>
      <c r="F714" s="265" t="n">
        <v>13653.539765755</v>
      </c>
      <c r="G714" s="265"/>
      <c r="H714" s="265"/>
      <c r="I714" s="265"/>
    </row>
    <row r="715" customFormat="false" ht="15" hidden="false" customHeight="false" outlineLevel="0" collapsed="false">
      <c r="A715" s="145" t="n">
        <v>34</v>
      </c>
      <c r="B715" s="128" t="n">
        <v>2</v>
      </c>
      <c r="C715" s="274" t="n">
        <v>43262</v>
      </c>
      <c r="D715" s="274"/>
      <c r="E715" s="263" t="n">
        <v>1.8</v>
      </c>
      <c r="F715" s="265" t="n">
        <v>14071.4866562563</v>
      </c>
      <c r="G715" s="265"/>
      <c r="H715" s="265"/>
      <c r="I715" s="265"/>
    </row>
    <row r="716" s="128" customFormat="true" ht="15" hidden="false" customHeight="false" outlineLevel="0" collapsed="false">
      <c r="A716" s="149" t="n">
        <v>34</v>
      </c>
      <c r="B716" s="140" t="n">
        <v>3</v>
      </c>
      <c r="C716" s="271" t="n">
        <v>43262</v>
      </c>
      <c r="D716" s="271"/>
      <c r="E716" s="272" t="n">
        <v>1.43333333333333</v>
      </c>
      <c r="F716" s="273" t="n">
        <v>14035.9135872336</v>
      </c>
      <c r="G716" s="273"/>
      <c r="H716" s="273"/>
      <c r="I716" s="273"/>
    </row>
    <row r="717" customFormat="false" ht="15" hidden="false" customHeight="false" outlineLevel="0" collapsed="false">
      <c r="A717" s="129" t="n">
        <v>35</v>
      </c>
      <c r="B717" s="128" t="n">
        <v>1</v>
      </c>
      <c r="C717" s="270" t="n">
        <v>43130</v>
      </c>
      <c r="D717" s="270"/>
      <c r="E717" s="263" t="n">
        <v>3.25</v>
      </c>
      <c r="F717" s="265" t="n">
        <v>1046.15384615385</v>
      </c>
      <c r="G717" s="265"/>
      <c r="H717" s="265"/>
      <c r="I717" s="265"/>
    </row>
    <row r="718" customFormat="false" ht="15" hidden="false" customHeight="false" outlineLevel="0" collapsed="false">
      <c r="A718" s="129" t="n">
        <v>35</v>
      </c>
      <c r="B718" s="128" t="n">
        <v>2</v>
      </c>
      <c r="C718" s="270" t="n">
        <v>43130</v>
      </c>
      <c r="D718" s="270"/>
      <c r="E718" s="263" t="n">
        <v>2.73333333333333</v>
      </c>
      <c r="F718" s="265" t="n">
        <v>938.461538461539</v>
      </c>
      <c r="G718" s="265"/>
      <c r="H718" s="265"/>
      <c r="I718" s="265"/>
    </row>
    <row r="719" customFormat="false" ht="15" hidden="false" customHeight="false" outlineLevel="0" collapsed="false">
      <c r="A719" s="149" t="n">
        <v>35</v>
      </c>
      <c r="B719" s="140" t="n">
        <v>3</v>
      </c>
      <c r="C719" s="275" t="n">
        <v>43130</v>
      </c>
      <c r="D719" s="275"/>
      <c r="E719" s="272" t="n">
        <v>2.66</v>
      </c>
      <c r="F719" s="273" t="n">
        <v>1157.69230769231</v>
      </c>
      <c r="G719" s="273"/>
      <c r="H719" s="273"/>
      <c r="I719" s="273"/>
    </row>
    <row r="720" customFormat="false" ht="15" hidden="false" customHeight="false" outlineLevel="0" collapsed="false">
      <c r="A720" s="145" t="n">
        <v>35</v>
      </c>
      <c r="B720" s="128" t="n">
        <v>1</v>
      </c>
      <c r="C720" s="270" t="n">
        <v>43172</v>
      </c>
      <c r="D720" s="270"/>
      <c r="E720" s="263" t="n">
        <v>6.96666666666667</v>
      </c>
      <c r="F720" s="265" t="n">
        <v>5000</v>
      </c>
      <c r="G720" s="265" t="n">
        <v>2773.24716778102</v>
      </c>
      <c r="H720" s="265" t="n">
        <v>2226.75283221898</v>
      </c>
      <c r="I720" s="265"/>
    </row>
    <row r="721" customFormat="false" ht="15" hidden="false" customHeight="false" outlineLevel="0" collapsed="false">
      <c r="A721" s="145" t="n">
        <v>35</v>
      </c>
      <c r="B721" s="128" t="n">
        <v>2</v>
      </c>
      <c r="C721" s="270" t="n">
        <v>43172</v>
      </c>
      <c r="D721" s="270"/>
      <c r="E721" s="263" t="n">
        <v>5.75</v>
      </c>
      <c r="F721" s="265" t="n">
        <v>4780.76923076923</v>
      </c>
      <c r="G721" s="265" t="n">
        <v>2610.05045435334</v>
      </c>
      <c r="H721" s="265" t="n">
        <v>2170.71877641589</v>
      </c>
      <c r="I721" s="265"/>
    </row>
    <row r="722" customFormat="false" ht="15" hidden="false" customHeight="false" outlineLevel="0" collapsed="false">
      <c r="A722" s="140" t="n">
        <v>35</v>
      </c>
      <c r="B722" s="140" t="n">
        <v>3</v>
      </c>
      <c r="C722" s="271" t="n">
        <v>43172</v>
      </c>
      <c r="D722" s="271"/>
      <c r="E722" s="272" t="n">
        <v>5.93333333333333</v>
      </c>
      <c r="F722" s="273" t="n">
        <v>5138.46153846154</v>
      </c>
      <c r="G722" s="273" t="n">
        <v>2637.57507500776</v>
      </c>
      <c r="H722" s="273" t="n">
        <v>2500.88646345378</v>
      </c>
      <c r="I722" s="273"/>
    </row>
    <row r="723" customFormat="false" ht="15" hidden="false" customHeight="false" outlineLevel="0" collapsed="false">
      <c r="A723" s="145" t="n">
        <v>35</v>
      </c>
      <c r="B723" s="128" t="n">
        <v>1</v>
      </c>
      <c r="C723" s="270" t="n">
        <v>43185</v>
      </c>
      <c r="D723" s="270"/>
      <c r="E723" s="263" t="n">
        <v>7.73333333333333</v>
      </c>
      <c r="F723" s="265" t="n">
        <v>8938</v>
      </c>
      <c r="G723" s="265" t="n">
        <v>3218.29854779322</v>
      </c>
      <c r="H723" s="265" t="n">
        <v>5719.70145220678</v>
      </c>
      <c r="I723" s="265"/>
    </row>
    <row r="724" customFormat="false" ht="15" hidden="false" customHeight="false" outlineLevel="0" collapsed="false">
      <c r="A724" s="145" t="n">
        <v>35</v>
      </c>
      <c r="B724" s="128" t="n">
        <v>2</v>
      </c>
      <c r="C724" s="270" t="n">
        <v>43185</v>
      </c>
      <c r="D724" s="270"/>
      <c r="E724" s="263" t="n">
        <v>7.25</v>
      </c>
      <c r="F724" s="265" t="n">
        <v>10419.2307692308</v>
      </c>
      <c r="G724" s="265" t="n">
        <v>3816.45613898268</v>
      </c>
      <c r="H724" s="265" t="n">
        <v>6602.77463024809</v>
      </c>
      <c r="I724" s="265"/>
    </row>
    <row r="725" customFormat="false" ht="15" hidden="false" customHeight="false" outlineLevel="0" collapsed="false">
      <c r="A725" s="149" t="n">
        <v>35</v>
      </c>
      <c r="B725" s="140" t="n">
        <v>3</v>
      </c>
      <c r="C725" s="271" t="n">
        <v>43185</v>
      </c>
      <c r="D725" s="271"/>
      <c r="E725" s="272" t="n">
        <v>7.43333333333333</v>
      </c>
      <c r="F725" s="273" t="n">
        <v>8576.92307692308</v>
      </c>
      <c r="G725" s="273" t="n">
        <v>3310.84651529392</v>
      </c>
      <c r="H725" s="273" t="n">
        <v>5266.07656162915</v>
      </c>
      <c r="I725" s="273"/>
    </row>
    <row r="726" customFormat="false" ht="15" hidden="false" customHeight="false" outlineLevel="0" collapsed="false">
      <c r="A726" s="145" t="n">
        <v>35</v>
      </c>
      <c r="B726" s="128" t="n">
        <v>1</v>
      </c>
      <c r="C726" s="270" t="n">
        <v>43199</v>
      </c>
      <c r="D726" s="270"/>
      <c r="E726" s="263" t="n">
        <v>6.3</v>
      </c>
      <c r="F726" s="265" t="n">
        <v>10169.2307692308</v>
      </c>
      <c r="G726" s="265" t="n">
        <v>2295.79097355399</v>
      </c>
      <c r="H726" s="265" t="n">
        <v>6385.06795256627</v>
      </c>
      <c r="I726" s="265" t="n">
        <v>1488.37184311051</v>
      </c>
    </row>
    <row r="727" customFormat="false" ht="15" hidden="false" customHeight="false" outlineLevel="0" collapsed="false">
      <c r="A727" s="145" t="n">
        <v>35</v>
      </c>
      <c r="B727" s="128" t="n">
        <v>2</v>
      </c>
      <c r="C727" s="270" t="n">
        <v>43199</v>
      </c>
      <c r="D727" s="270"/>
      <c r="E727" s="263" t="n">
        <v>5.91666666666667</v>
      </c>
      <c r="F727" s="265" t="n">
        <v>13726.9230769231</v>
      </c>
      <c r="G727" s="265" t="n">
        <v>3318.49054051115</v>
      </c>
      <c r="H727" s="265" t="n">
        <v>8341.73221310837</v>
      </c>
      <c r="I727" s="265" t="n">
        <v>2066.70032330355</v>
      </c>
    </row>
    <row r="728" customFormat="false" ht="15" hidden="false" customHeight="false" outlineLevel="0" collapsed="false">
      <c r="A728" s="149" t="n">
        <v>35</v>
      </c>
      <c r="B728" s="140" t="n">
        <v>3</v>
      </c>
      <c r="C728" s="271" t="n">
        <v>43199</v>
      </c>
      <c r="D728" s="271"/>
      <c r="E728" s="272" t="n">
        <v>6.93333333333333</v>
      </c>
      <c r="F728" s="273" t="n">
        <v>10848.7</v>
      </c>
      <c r="G728" s="273" t="n">
        <v>2678.05869685367</v>
      </c>
      <c r="H728" s="273" t="n">
        <v>6627.05847445834</v>
      </c>
      <c r="I728" s="273" t="n">
        <v>1543.58282868799</v>
      </c>
    </row>
    <row r="729" customFormat="false" ht="15" hidden="false" customHeight="false" outlineLevel="0" collapsed="false">
      <c r="A729" s="145" t="n">
        <v>35</v>
      </c>
      <c r="B729" s="128" t="n">
        <v>1</v>
      </c>
      <c r="C729" s="270" t="n">
        <v>43213</v>
      </c>
      <c r="D729" s="270"/>
      <c r="E729" s="263" t="n">
        <v>3.4</v>
      </c>
      <c r="F729" s="265" t="n">
        <v>15126.9230769231</v>
      </c>
      <c r="G729" s="265" t="n">
        <v>2985.80675409806</v>
      </c>
      <c r="H729" s="265" t="n">
        <v>9278.18179726683</v>
      </c>
      <c r="I729" s="265" t="n">
        <v>2862.93452555819</v>
      </c>
    </row>
    <row r="730" customFormat="false" ht="15" hidden="false" customHeight="false" outlineLevel="0" collapsed="false">
      <c r="A730" s="145" t="n">
        <v>35</v>
      </c>
      <c r="B730" s="128" t="n">
        <v>2</v>
      </c>
      <c r="C730" s="270" t="n">
        <v>43213</v>
      </c>
      <c r="D730" s="270"/>
      <c r="E730" s="263" t="n">
        <v>3.88333333333333</v>
      </c>
      <c r="F730" s="265" t="n">
        <v>14800</v>
      </c>
      <c r="G730" s="265" t="n">
        <v>2724.69490806101</v>
      </c>
      <c r="H730" s="265" t="n">
        <v>9269.08052348493</v>
      </c>
      <c r="I730" s="265" t="n">
        <v>2806.22456845406</v>
      </c>
    </row>
    <row r="731" customFormat="false" ht="15" hidden="false" customHeight="false" outlineLevel="0" collapsed="false">
      <c r="A731" s="149" t="n">
        <v>35</v>
      </c>
      <c r="B731" s="140" t="n">
        <v>3</v>
      </c>
      <c r="C731" s="271" t="n">
        <v>43213</v>
      </c>
      <c r="D731" s="271"/>
      <c r="E731" s="272" t="n">
        <v>3.61666666666667</v>
      </c>
      <c r="F731" s="273" t="n">
        <v>18626.9230769231</v>
      </c>
      <c r="G731" s="273" t="n">
        <v>2796.15464096493</v>
      </c>
      <c r="H731" s="273" t="n">
        <v>11952.6735582481</v>
      </c>
      <c r="I731" s="273" t="n">
        <v>3878.09487771003</v>
      </c>
    </row>
    <row r="732" customFormat="false" ht="15" hidden="false" customHeight="false" outlineLevel="0" collapsed="false">
      <c r="A732" s="145" t="n">
        <v>35</v>
      </c>
      <c r="B732" s="128" t="n">
        <v>1</v>
      </c>
      <c r="C732" s="270" t="n">
        <v>43244</v>
      </c>
      <c r="D732" s="270"/>
      <c r="E732" s="263" t="n">
        <v>2.15</v>
      </c>
      <c r="F732" s="265" t="n">
        <v>14570.1</v>
      </c>
      <c r="G732" s="265"/>
      <c r="H732" s="265" t="n">
        <v>7566.06303331385</v>
      </c>
      <c r="I732" s="265" t="n">
        <v>7004.03696668615</v>
      </c>
    </row>
    <row r="733" customFormat="false" ht="15" hidden="false" customHeight="false" outlineLevel="0" collapsed="false">
      <c r="A733" s="145" t="n">
        <v>35</v>
      </c>
      <c r="B733" s="128" t="n">
        <v>2</v>
      </c>
      <c r="C733" s="270" t="n">
        <v>43244</v>
      </c>
      <c r="D733" s="270"/>
      <c r="E733" s="263" t="n">
        <v>2.16666666666667</v>
      </c>
      <c r="F733" s="265" t="n">
        <v>13419.2307692308</v>
      </c>
      <c r="G733" s="265"/>
      <c r="H733" s="265" t="n">
        <v>7052.54358444859</v>
      </c>
      <c r="I733" s="265" t="n">
        <v>6366.68718478218</v>
      </c>
    </row>
    <row r="734" customFormat="false" ht="15" hidden="false" customHeight="false" outlineLevel="0" collapsed="false">
      <c r="A734" s="149" t="n">
        <v>35</v>
      </c>
      <c r="B734" s="140" t="n">
        <v>3</v>
      </c>
      <c r="C734" s="271" t="n">
        <v>43244</v>
      </c>
      <c r="D734" s="271"/>
      <c r="E734" s="272" t="n">
        <v>3.13333333333333</v>
      </c>
      <c r="F734" s="273" t="n">
        <v>13892.3076923077</v>
      </c>
      <c r="G734" s="273"/>
      <c r="H734" s="273" t="n">
        <v>7323.87829686055</v>
      </c>
      <c r="I734" s="273" t="n">
        <v>6568.42939544714</v>
      </c>
    </row>
    <row r="735" customFormat="false" ht="15" hidden="false" customHeight="false" outlineLevel="0" collapsed="false">
      <c r="A735" s="145" t="n">
        <v>35</v>
      </c>
      <c r="B735" s="128" t="n">
        <v>1</v>
      </c>
      <c r="C735" s="274" t="n">
        <v>43262</v>
      </c>
      <c r="D735" s="274"/>
      <c r="E735" s="263" t="n">
        <v>2.15</v>
      </c>
      <c r="F735" s="265" t="n">
        <v>11865.0292384963</v>
      </c>
      <c r="G735" s="265"/>
      <c r="H735" s="265"/>
      <c r="I735" s="265"/>
    </row>
    <row r="736" customFormat="false" ht="15" hidden="false" customHeight="false" outlineLevel="0" collapsed="false">
      <c r="A736" s="145" t="n">
        <v>35</v>
      </c>
      <c r="B736" s="128" t="n">
        <v>2</v>
      </c>
      <c r="C736" s="274" t="n">
        <v>43262</v>
      </c>
      <c r="D736" s="274"/>
      <c r="E736" s="263" t="n">
        <v>2.16666666666667</v>
      </c>
      <c r="F736" s="265" t="n">
        <v>14232.6873462464</v>
      </c>
      <c r="G736" s="265"/>
      <c r="H736" s="265"/>
      <c r="I736" s="265"/>
    </row>
    <row r="737" s="128" customFormat="true" ht="15" hidden="false" customHeight="false" outlineLevel="0" collapsed="false">
      <c r="A737" s="149" t="n">
        <v>35</v>
      </c>
      <c r="B737" s="140" t="n">
        <v>3</v>
      </c>
      <c r="C737" s="271" t="n">
        <v>43262</v>
      </c>
      <c r="D737" s="271"/>
      <c r="E737" s="272" t="n">
        <v>3.13333333333333</v>
      </c>
      <c r="F737" s="273" t="n">
        <v>12777.7834120143</v>
      </c>
      <c r="G737" s="273"/>
      <c r="H737" s="273"/>
      <c r="I737" s="273"/>
    </row>
    <row r="738" customFormat="false" ht="15" hidden="false" customHeight="false" outlineLevel="0" collapsed="false">
      <c r="A738" s="129" t="n">
        <v>36</v>
      </c>
      <c r="B738" s="128" t="n">
        <v>1</v>
      </c>
      <c r="C738" s="270" t="n">
        <v>43130</v>
      </c>
      <c r="D738" s="270"/>
      <c r="E738" s="263" t="n">
        <v>3.26666666666667</v>
      </c>
      <c r="F738" s="265" t="n">
        <v>1165.38461538462</v>
      </c>
      <c r="G738" s="265"/>
      <c r="H738" s="265"/>
      <c r="I738" s="265"/>
    </row>
    <row r="739" customFormat="false" ht="15" hidden="false" customHeight="false" outlineLevel="0" collapsed="false">
      <c r="A739" s="129" t="n">
        <v>36</v>
      </c>
      <c r="B739" s="128" t="n">
        <v>2</v>
      </c>
      <c r="C739" s="270" t="n">
        <v>43130</v>
      </c>
      <c r="D739" s="270"/>
      <c r="E739" s="263" t="n">
        <v>2.48333333333333</v>
      </c>
      <c r="F739" s="265" t="n">
        <v>1292.30769230769</v>
      </c>
      <c r="G739" s="265"/>
      <c r="H739" s="265"/>
      <c r="I739" s="265"/>
    </row>
    <row r="740" customFormat="false" ht="15" hidden="false" customHeight="false" outlineLevel="0" collapsed="false">
      <c r="A740" s="149" t="n">
        <v>36</v>
      </c>
      <c r="B740" s="140" t="n">
        <v>3</v>
      </c>
      <c r="C740" s="275" t="n">
        <v>43130</v>
      </c>
      <c r="D740" s="275"/>
      <c r="E740" s="272" t="n">
        <v>2.28333333333333</v>
      </c>
      <c r="F740" s="273" t="n">
        <v>1169.23076923077</v>
      </c>
      <c r="G740" s="273"/>
      <c r="H740" s="273"/>
      <c r="I740" s="273"/>
    </row>
    <row r="741" customFormat="false" ht="15" hidden="false" customHeight="false" outlineLevel="0" collapsed="false">
      <c r="A741" s="145" t="n">
        <v>36</v>
      </c>
      <c r="B741" s="128" t="n">
        <v>1</v>
      </c>
      <c r="C741" s="270" t="n">
        <v>43172</v>
      </c>
      <c r="D741" s="270"/>
      <c r="E741" s="263" t="n">
        <v>6.43333333333333</v>
      </c>
      <c r="F741" s="265" t="n">
        <v>6253.84615384615</v>
      </c>
      <c r="G741" s="265" t="n">
        <v>2966.73407876199</v>
      </c>
      <c r="H741" s="265" t="n">
        <v>3287.11207508417</v>
      </c>
      <c r="I741" s="265"/>
    </row>
    <row r="742" customFormat="false" ht="15" hidden="false" customHeight="false" outlineLevel="0" collapsed="false">
      <c r="A742" s="145" t="n">
        <v>36</v>
      </c>
      <c r="B742" s="128" t="n">
        <v>2</v>
      </c>
      <c r="C742" s="270" t="n">
        <v>43172</v>
      </c>
      <c r="D742" s="270"/>
      <c r="E742" s="263" t="n">
        <v>7.11666666666667</v>
      </c>
      <c r="F742" s="265" t="n">
        <v>6351.3</v>
      </c>
      <c r="G742" s="265" t="n">
        <v>3118.53679288963</v>
      </c>
      <c r="H742" s="265" t="n">
        <v>3232.76320711037</v>
      </c>
      <c r="I742" s="265"/>
    </row>
    <row r="743" customFormat="false" ht="15" hidden="false" customHeight="false" outlineLevel="0" collapsed="false">
      <c r="A743" s="140" t="n">
        <v>36</v>
      </c>
      <c r="B743" s="140" t="n">
        <v>3</v>
      </c>
      <c r="C743" s="271" t="n">
        <v>43172</v>
      </c>
      <c r="D743" s="271"/>
      <c r="E743" s="272" t="n">
        <v>6.61666666666667</v>
      </c>
      <c r="F743" s="273" t="n">
        <v>5684.61538461539</v>
      </c>
      <c r="G743" s="273" t="n">
        <v>2989.99004003332</v>
      </c>
      <c r="H743" s="273" t="n">
        <v>2694.62534458206</v>
      </c>
      <c r="I743" s="273"/>
    </row>
    <row r="744" customFormat="false" ht="15" hidden="false" customHeight="false" outlineLevel="0" collapsed="false">
      <c r="A744" s="145" t="n">
        <v>36</v>
      </c>
      <c r="B744" s="128" t="n">
        <v>1</v>
      </c>
      <c r="C744" s="270" t="n">
        <v>43185</v>
      </c>
      <c r="D744" s="270"/>
      <c r="E744" s="263" t="n">
        <v>7.66666666666667</v>
      </c>
      <c r="F744" s="265" t="n">
        <v>8934.61538461538</v>
      </c>
      <c r="G744" s="265" t="n">
        <v>3034.14730036694</v>
      </c>
      <c r="H744" s="265" t="n">
        <v>5900.46808424844</v>
      </c>
      <c r="I744" s="265"/>
    </row>
    <row r="745" customFormat="false" ht="15" hidden="false" customHeight="false" outlineLevel="0" collapsed="false">
      <c r="A745" s="145" t="n">
        <v>36</v>
      </c>
      <c r="B745" s="128" t="n">
        <v>2</v>
      </c>
      <c r="C745" s="270" t="n">
        <v>43185</v>
      </c>
      <c r="D745" s="270"/>
      <c r="E745" s="263" t="n">
        <v>7.58333333333333</v>
      </c>
      <c r="F745" s="265" t="n">
        <v>9173.07692307692</v>
      </c>
      <c r="G745" s="265" t="n">
        <v>3151.99163606587</v>
      </c>
      <c r="H745" s="265" t="n">
        <v>6021.08528701106</v>
      </c>
      <c r="I745" s="265"/>
    </row>
    <row r="746" customFormat="false" ht="15" hidden="false" customHeight="false" outlineLevel="0" collapsed="false">
      <c r="A746" s="140" t="n">
        <v>36</v>
      </c>
      <c r="B746" s="140" t="n">
        <v>3</v>
      </c>
      <c r="C746" s="271" t="n">
        <v>43185</v>
      </c>
      <c r="D746" s="271"/>
      <c r="E746" s="272" t="n">
        <v>6.81666666666667</v>
      </c>
      <c r="F746" s="273" t="n">
        <v>8682</v>
      </c>
      <c r="G746" s="273" t="n">
        <v>2995.45226080666</v>
      </c>
      <c r="H746" s="273" t="n">
        <v>5686.54773919335</v>
      </c>
      <c r="I746" s="273"/>
    </row>
    <row r="747" customFormat="false" ht="15" hidden="false" customHeight="false" outlineLevel="0" collapsed="false">
      <c r="A747" s="145" t="n">
        <v>36</v>
      </c>
      <c r="B747" s="128" t="n">
        <v>1</v>
      </c>
      <c r="C747" s="270" t="n">
        <v>43199</v>
      </c>
      <c r="D747" s="270"/>
      <c r="E747" s="263" t="n">
        <v>5.28333333333333</v>
      </c>
      <c r="F747" s="265" t="n">
        <v>10823.0769230769</v>
      </c>
      <c r="G747" s="265" t="n">
        <v>2673.94616855673</v>
      </c>
      <c r="H747" s="265" t="n">
        <v>6514.80923771082</v>
      </c>
      <c r="I747" s="265" t="n">
        <v>1634.32151680938</v>
      </c>
    </row>
    <row r="748" customFormat="false" ht="15" hidden="false" customHeight="false" outlineLevel="0" collapsed="false">
      <c r="A748" s="145" t="n">
        <v>36</v>
      </c>
      <c r="B748" s="128" t="n">
        <v>2</v>
      </c>
      <c r="C748" s="270" t="n">
        <v>43199</v>
      </c>
      <c r="D748" s="270"/>
      <c r="E748" s="263" t="n">
        <v>6.53333333333333</v>
      </c>
      <c r="F748" s="265" t="n">
        <v>12303.8461538462</v>
      </c>
      <c r="G748" s="265" t="n">
        <v>2738.74438235919</v>
      </c>
      <c r="H748" s="265" t="n">
        <v>7454.25500260819</v>
      </c>
      <c r="I748" s="265" t="n">
        <v>2110.84676887878</v>
      </c>
    </row>
    <row r="749" customFormat="false" ht="15" hidden="false" customHeight="false" outlineLevel="0" collapsed="false">
      <c r="A749" s="140" t="n">
        <v>36</v>
      </c>
      <c r="B749" s="140" t="n">
        <v>3</v>
      </c>
      <c r="C749" s="271" t="n">
        <v>43199</v>
      </c>
      <c r="D749" s="271"/>
      <c r="E749" s="272" t="n">
        <v>5.93333333333333</v>
      </c>
      <c r="F749" s="273" t="n">
        <v>10907.6923076923</v>
      </c>
      <c r="G749" s="273" t="n">
        <v>2557.65758408036</v>
      </c>
      <c r="H749" s="273" t="n">
        <v>6550.08372609236</v>
      </c>
      <c r="I749" s="273" t="n">
        <v>1799.95099751959</v>
      </c>
    </row>
    <row r="750" customFormat="false" ht="15" hidden="false" customHeight="false" outlineLevel="0" collapsed="false">
      <c r="A750" s="145" t="n">
        <v>36</v>
      </c>
      <c r="B750" s="128" t="n">
        <v>1</v>
      </c>
      <c r="C750" s="270" t="n">
        <v>43213</v>
      </c>
      <c r="D750" s="270"/>
      <c r="E750" s="263" t="n">
        <v>3.4</v>
      </c>
      <c r="F750" s="265" t="n">
        <v>14611.5384615385</v>
      </c>
      <c r="G750" s="265" t="n">
        <v>2674.53447271878</v>
      </c>
      <c r="H750" s="265" t="n">
        <v>8865.59402291812</v>
      </c>
      <c r="I750" s="265" t="n">
        <v>3071.40996590156</v>
      </c>
    </row>
    <row r="751" customFormat="false" ht="15" hidden="false" customHeight="false" outlineLevel="0" collapsed="false">
      <c r="A751" s="145" t="n">
        <v>36</v>
      </c>
      <c r="B751" s="128" t="n">
        <v>2</v>
      </c>
      <c r="C751" s="270" t="n">
        <v>43213</v>
      </c>
      <c r="D751" s="270"/>
      <c r="E751" s="263" t="n">
        <v>3.7</v>
      </c>
      <c r="F751" s="265" t="n">
        <v>17269.2307692308</v>
      </c>
      <c r="G751" s="265" t="n">
        <v>2978.11042139189</v>
      </c>
      <c r="H751" s="265" t="n">
        <v>10662.3418342794</v>
      </c>
      <c r="I751" s="265" t="n">
        <v>3628.77851355945</v>
      </c>
    </row>
    <row r="752" customFormat="false" ht="15" hidden="false" customHeight="false" outlineLevel="0" collapsed="false">
      <c r="A752" s="149" t="n">
        <v>36</v>
      </c>
      <c r="B752" s="140" t="n">
        <v>3</v>
      </c>
      <c r="C752" s="271" t="n">
        <v>43213</v>
      </c>
      <c r="D752" s="271"/>
      <c r="E752" s="272" t="n">
        <v>4.63333333333333</v>
      </c>
      <c r="F752" s="273" t="n">
        <v>17588.4615384615</v>
      </c>
      <c r="G752" s="273" t="n">
        <v>2466.71220146959</v>
      </c>
      <c r="H752" s="273" t="n">
        <v>11202.1124832354</v>
      </c>
      <c r="I752" s="273" t="n">
        <v>3919.6368537565</v>
      </c>
    </row>
    <row r="753" customFormat="false" ht="15" hidden="false" customHeight="false" outlineLevel="0" collapsed="false">
      <c r="A753" s="145" t="n">
        <v>36</v>
      </c>
      <c r="B753" s="128" t="n">
        <v>1</v>
      </c>
      <c r="C753" s="270" t="n">
        <v>43244</v>
      </c>
      <c r="D753" s="270"/>
      <c r="E753" s="263" t="n">
        <v>1.83333333333333</v>
      </c>
      <c r="F753" s="265" t="n">
        <v>14834.6153846154</v>
      </c>
      <c r="G753" s="265"/>
      <c r="H753" s="265" t="n">
        <v>7713.41509648557</v>
      </c>
      <c r="I753" s="265" t="n">
        <v>7121.20028812981</v>
      </c>
    </row>
    <row r="754" customFormat="false" ht="15" hidden="false" customHeight="false" outlineLevel="0" collapsed="false">
      <c r="A754" s="145" t="n">
        <v>36</v>
      </c>
      <c r="B754" s="128" t="n">
        <v>2</v>
      </c>
      <c r="C754" s="270" t="n">
        <v>43244</v>
      </c>
      <c r="D754" s="270"/>
      <c r="E754" s="263" t="n">
        <v>1.4</v>
      </c>
      <c r="F754" s="265" t="n">
        <v>16876.9230769231</v>
      </c>
      <c r="G754" s="265"/>
      <c r="H754" s="265" t="n">
        <v>8171.4785747491</v>
      </c>
      <c r="I754" s="265" t="n">
        <v>8705.44450217397</v>
      </c>
    </row>
    <row r="755" customFormat="false" ht="15" hidden="false" customHeight="false" outlineLevel="0" collapsed="false">
      <c r="A755" s="149" t="n">
        <v>36</v>
      </c>
      <c r="B755" s="140" t="n">
        <v>3</v>
      </c>
      <c r="C755" s="271" t="n">
        <v>43244</v>
      </c>
      <c r="D755" s="271"/>
      <c r="E755" s="272" t="n">
        <v>1.98333333333333</v>
      </c>
      <c r="F755" s="273" t="n">
        <v>14730.7692307692</v>
      </c>
      <c r="G755" s="273"/>
      <c r="H755" s="273" t="n">
        <v>7262.80265695307</v>
      </c>
      <c r="I755" s="273" t="n">
        <v>7467.96657381616</v>
      </c>
    </row>
    <row r="756" customFormat="false" ht="15" hidden="false" customHeight="false" outlineLevel="0" collapsed="false">
      <c r="A756" s="145" t="n">
        <v>36</v>
      </c>
      <c r="B756" s="128" t="n">
        <v>1</v>
      </c>
      <c r="C756" s="274" t="n">
        <v>43262</v>
      </c>
      <c r="D756" s="274"/>
      <c r="E756" s="263" t="n">
        <v>1.83333333333333</v>
      </c>
      <c r="F756" s="265" t="n">
        <v>12763.1578947368</v>
      </c>
      <c r="G756" s="265"/>
      <c r="H756" s="265"/>
      <c r="I756" s="265"/>
    </row>
    <row r="757" customFormat="false" ht="15" hidden="false" customHeight="false" outlineLevel="0" collapsed="false">
      <c r="A757" s="145" t="n">
        <v>36</v>
      </c>
      <c r="B757" s="128" t="n">
        <v>2</v>
      </c>
      <c r="C757" s="274" t="n">
        <v>43262</v>
      </c>
      <c r="D757" s="274"/>
      <c r="E757" s="263" t="n">
        <v>1.4</v>
      </c>
      <c r="F757" s="265" t="n">
        <v>13421.9054393702</v>
      </c>
      <c r="G757" s="265"/>
      <c r="H757" s="265"/>
      <c r="I757" s="265"/>
    </row>
    <row r="758" s="128" customFormat="true" ht="15" hidden="false" customHeight="false" outlineLevel="0" collapsed="false">
      <c r="A758" s="149" t="n">
        <v>36</v>
      </c>
      <c r="B758" s="140" t="n">
        <v>3</v>
      </c>
      <c r="C758" s="271" t="n">
        <v>43262</v>
      </c>
      <c r="D758" s="271"/>
      <c r="E758" s="272" t="n">
        <v>1.98333333333333</v>
      </c>
      <c r="F758" s="273" t="n">
        <v>13846.1439093408</v>
      </c>
      <c r="G758" s="273"/>
      <c r="H758" s="273"/>
      <c r="I758" s="273"/>
    </row>
  </sheetData>
  <autoFilter ref="A2:I2"/>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tabColor rgb="FFFF0000"/>
    <pageSetUpPr fitToPage="false"/>
  </sheetPr>
  <dimension ref="A1:F4457"/>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2" topLeftCell="A120" activePane="bottomLeft" state="frozen"/>
      <selection pane="topLeft" activeCell="A1" activeCellId="0" sqref="A1"/>
      <selection pane="bottomLeft" activeCell="A2" activeCellId="0" sqref="A2"/>
    </sheetView>
  </sheetViews>
  <sheetFormatPr defaultRowHeight="15" zeroHeight="false" outlineLevelRow="0" outlineLevelCol="0"/>
  <cols>
    <col collapsed="false" customWidth="true" hidden="false" outlineLevel="0" max="2" min="1" style="179" width="19"/>
    <col collapsed="false" customWidth="true" hidden="false" outlineLevel="0" max="3" min="3" style="227" width="11.29"/>
    <col collapsed="false" customWidth="true" hidden="false" outlineLevel="0" max="4" min="4" style="227" width="20.57"/>
    <col collapsed="false" customWidth="true" hidden="false" outlineLevel="0" max="5" min="5" style="244" width="22.01"/>
    <col collapsed="false" customWidth="true" hidden="false" outlineLevel="0" max="6" min="6" style="179" width="19.42"/>
    <col collapsed="false" customWidth="true" hidden="false" outlineLevel="0" max="1025" min="7" style="179" width="9.14"/>
  </cols>
  <sheetData>
    <row r="1" s="208" customFormat="true" ht="15" hidden="false" customHeight="false" outlineLevel="0" collapsed="false">
      <c r="A1" s="217" t="s">
        <v>37</v>
      </c>
      <c r="B1" s="127" t="s">
        <v>300</v>
      </c>
      <c r="C1" s="151" t="s">
        <v>381</v>
      </c>
      <c r="D1" s="281" t="s">
        <v>201</v>
      </c>
      <c r="E1" s="151" t="s">
        <v>125</v>
      </c>
      <c r="F1" s="151" t="s">
        <v>407</v>
      </c>
    </row>
    <row r="2" s="208" customFormat="true" ht="15.75" hidden="false" customHeight="false" outlineLevel="0" collapsed="false">
      <c r="A2" s="222" t="s">
        <v>37</v>
      </c>
      <c r="B2" s="132" t="s">
        <v>299</v>
      </c>
      <c r="C2" s="282" t="s">
        <v>381</v>
      </c>
      <c r="D2" s="282" t="s">
        <v>402</v>
      </c>
      <c r="E2" s="197" t="s">
        <v>404</v>
      </c>
      <c r="F2" s="197" t="s">
        <v>406</v>
      </c>
    </row>
    <row r="3" customFormat="false" ht="15" hidden="false" customHeight="false" outlineLevel="0" collapsed="false">
      <c r="A3" s="139" t="n">
        <v>1</v>
      </c>
      <c r="B3" s="139" t="n">
        <v>1</v>
      </c>
      <c r="C3" s="228" t="n">
        <v>42328</v>
      </c>
      <c r="D3" s="228"/>
      <c r="E3" s="283" t="n">
        <v>20</v>
      </c>
      <c r="F3" s="213" t="n">
        <v>22.8333333333333</v>
      </c>
    </row>
    <row r="4" customFormat="false" ht="15" hidden="false" customHeight="false" outlineLevel="0" collapsed="false">
      <c r="A4" s="139" t="n">
        <v>1</v>
      </c>
      <c r="B4" s="139" t="n">
        <v>1</v>
      </c>
      <c r="C4" s="228" t="n">
        <v>42328</v>
      </c>
      <c r="D4" s="228"/>
      <c r="E4" s="283" t="n">
        <v>40</v>
      </c>
      <c r="F4" s="213" t="n">
        <v>23.7</v>
      </c>
    </row>
    <row r="5" customFormat="false" ht="15" hidden="false" customHeight="false" outlineLevel="0" collapsed="false">
      <c r="A5" s="139" t="n">
        <v>1</v>
      </c>
      <c r="B5" s="139" t="n">
        <v>1</v>
      </c>
      <c r="C5" s="228" t="n">
        <v>42328</v>
      </c>
      <c r="D5" s="228"/>
      <c r="E5" s="283" t="n">
        <v>60</v>
      </c>
      <c r="F5" s="213" t="n">
        <v>26.7333333333333</v>
      </c>
    </row>
    <row r="6" customFormat="false" ht="15" hidden="false" customHeight="false" outlineLevel="0" collapsed="false">
      <c r="A6" s="139" t="n">
        <v>1</v>
      </c>
      <c r="B6" s="139" t="n">
        <v>1</v>
      </c>
      <c r="C6" s="228" t="n">
        <v>42328</v>
      </c>
      <c r="D6" s="228"/>
      <c r="E6" s="283" t="n">
        <v>80</v>
      </c>
      <c r="F6" s="213" t="n">
        <v>24.3333333333333</v>
      </c>
    </row>
    <row r="7" customFormat="false" ht="15" hidden="false" customHeight="false" outlineLevel="0" collapsed="false">
      <c r="A7" s="139" t="n">
        <v>1</v>
      </c>
      <c r="B7" s="139" t="n">
        <v>1</v>
      </c>
      <c r="C7" s="228" t="n">
        <v>42328</v>
      </c>
      <c r="D7" s="228"/>
      <c r="E7" s="283" t="n">
        <v>100</v>
      </c>
      <c r="F7" s="213" t="n">
        <v>27.8</v>
      </c>
    </row>
    <row r="8" customFormat="false" ht="15" hidden="false" customHeight="false" outlineLevel="0" collapsed="false">
      <c r="A8" s="139" t="n">
        <v>1</v>
      </c>
      <c r="B8" s="139" t="n">
        <v>1</v>
      </c>
      <c r="C8" s="228" t="n">
        <v>42328</v>
      </c>
      <c r="D8" s="228"/>
      <c r="E8" s="283" t="n">
        <v>120</v>
      </c>
      <c r="F8" s="213" t="n">
        <v>30.8</v>
      </c>
    </row>
    <row r="9" customFormat="false" ht="15" hidden="false" customHeight="false" outlineLevel="0" collapsed="false">
      <c r="A9" s="139" t="n">
        <v>1</v>
      </c>
      <c r="B9" s="139" t="n">
        <v>1</v>
      </c>
      <c r="C9" s="228" t="n">
        <v>42328</v>
      </c>
      <c r="D9" s="228"/>
      <c r="E9" s="283" t="n">
        <v>140</v>
      </c>
      <c r="F9" s="213" t="n">
        <v>36.2</v>
      </c>
    </row>
    <row r="10" customFormat="false" ht="15" hidden="false" customHeight="false" outlineLevel="0" collapsed="false">
      <c r="A10" s="139" t="n">
        <v>1</v>
      </c>
      <c r="B10" s="139" t="n">
        <v>1</v>
      </c>
      <c r="C10" s="228" t="n">
        <v>42328</v>
      </c>
      <c r="D10" s="228"/>
      <c r="E10" s="283" t="n">
        <v>160</v>
      </c>
      <c r="F10" s="213" t="n">
        <v>39.6</v>
      </c>
    </row>
    <row r="11" customFormat="false" ht="15" hidden="false" customHeight="false" outlineLevel="0" collapsed="false">
      <c r="A11" s="284" t="n">
        <v>1</v>
      </c>
      <c r="B11" s="284" t="n">
        <v>1</v>
      </c>
      <c r="C11" s="180" t="n">
        <v>42328</v>
      </c>
      <c r="D11" s="180"/>
      <c r="E11" s="240" t="n">
        <v>180</v>
      </c>
      <c r="F11" s="241" t="n">
        <v>35.9</v>
      </c>
    </row>
    <row r="12" customFormat="false" ht="15" hidden="false" customHeight="false" outlineLevel="0" collapsed="false">
      <c r="A12" s="139" t="n">
        <v>1</v>
      </c>
      <c r="B12" s="139" t="n">
        <v>1</v>
      </c>
      <c r="C12" s="228" t="n">
        <v>42349</v>
      </c>
      <c r="D12" s="228"/>
      <c r="E12" s="283" t="n">
        <v>20</v>
      </c>
      <c r="F12" s="212" t="n">
        <v>26.5</v>
      </c>
    </row>
    <row r="13" customFormat="false" ht="15" hidden="false" customHeight="false" outlineLevel="0" collapsed="false">
      <c r="A13" s="139" t="n">
        <v>1</v>
      </c>
      <c r="B13" s="139" t="n">
        <v>1</v>
      </c>
      <c r="C13" s="228" t="n">
        <v>42349</v>
      </c>
      <c r="D13" s="228"/>
      <c r="E13" s="283" t="n">
        <v>40</v>
      </c>
      <c r="F13" s="212" t="n">
        <v>29</v>
      </c>
    </row>
    <row r="14" customFormat="false" ht="15" hidden="false" customHeight="false" outlineLevel="0" collapsed="false">
      <c r="A14" s="139" t="n">
        <v>1</v>
      </c>
      <c r="B14" s="139" t="n">
        <v>1</v>
      </c>
      <c r="C14" s="228" t="n">
        <v>42349</v>
      </c>
      <c r="D14" s="228"/>
      <c r="E14" s="283" t="n">
        <v>60</v>
      </c>
      <c r="F14" s="212" t="n">
        <v>26.1666666666667</v>
      </c>
    </row>
    <row r="15" customFormat="false" ht="15" hidden="false" customHeight="false" outlineLevel="0" collapsed="false">
      <c r="A15" s="139" t="n">
        <v>1</v>
      </c>
      <c r="B15" s="139" t="n">
        <v>1</v>
      </c>
      <c r="C15" s="228" t="n">
        <v>42349</v>
      </c>
      <c r="D15" s="228"/>
      <c r="E15" s="283" t="n">
        <v>80</v>
      </c>
      <c r="F15" s="212" t="n">
        <v>24.0666666666667</v>
      </c>
    </row>
    <row r="16" customFormat="false" ht="15" hidden="false" customHeight="false" outlineLevel="0" collapsed="false">
      <c r="A16" s="139" t="n">
        <v>1</v>
      </c>
      <c r="B16" s="139" t="n">
        <v>1</v>
      </c>
      <c r="C16" s="228" t="n">
        <v>42349</v>
      </c>
      <c r="D16" s="228"/>
      <c r="E16" s="283" t="n">
        <v>100</v>
      </c>
      <c r="F16" s="212" t="n">
        <v>29</v>
      </c>
    </row>
    <row r="17" customFormat="false" ht="15" hidden="false" customHeight="false" outlineLevel="0" collapsed="false">
      <c r="A17" s="139" t="n">
        <v>1</v>
      </c>
      <c r="B17" s="139" t="n">
        <v>1</v>
      </c>
      <c r="C17" s="228" t="n">
        <v>42349</v>
      </c>
      <c r="D17" s="228"/>
      <c r="E17" s="283" t="n">
        <v>120</v>
      </c>
      <c r="F17" s="212" t="n">
        <v>31.3</v>
      </c>
    </row>
    <row r="18" customFormat="false" ht="15" hidden="false" customHeight="false" outlineLevel="0" collapsed="false">
      <c r="A18" s="139" t="n">
        <v>1</v>
      </c>
      <c r="B18" s="139" t="n">
        <v>1</v>
      </c>
      <c r="C18" s="228" t="n">
        <v>42349</v>
      </c>
      <c r="D18" s="228"/>
      <c r="E18" s="283" t="n">
        <v>140</v>
      </c>
      <c r="F18" s="212" t="n">
        <v>35.8</v>
      </c>
    </row>
    <row r="19" customFormat="false" ht="15" hidden="false" customHeight="false" outlineLevel="0" collapsed="false">
      <c r="A19" s="139" t="n">
        <v>1</v>
      </c>
      <c r="B19" s="139" t="n">
        <v>1</v>
      </c>
      <c r="C19" s="228" t="n">
        <v>42349</v>
      </c>
      <c r="D19" s="228"/>
      <c r="E19" s="283" t="n">
        <v>160</v>
      </c>
      <c r="F19" s="212" t="n">
        <v>36.7</v>
      </c>
    </row>
    <row r="20" customFormat="false" ht="15" hidden="false" customHeight="false" outlineLevel="0" collapsed="false">
      <c r="A20" s="284" t="n">
        <v>1</v>
      </c>
      <c r="B20" s="284" t="n">
        <v>1</v>
      </c>
      <c r="C20" s="180" t="n">
        <v>42349</v>
      </c>
      <c r="D20" s="180"/>
      <c r="E20" s="240" t="n">
        <v>180</v>
      </c>
      <c r="F20" s="262" t="n">
        <v>35.6</v>
      </c>
    </row>
    <row r="21" customFormat="false" ht="15" hidden="false" customHeight="false" outlineLevel="0" collapsed="false">
      <c r="A21" s="139" t="n">
        <v>1</v>
      </c>
      <c r="B21" s="139" t="n">
        <v>1</v>
      </c>
      <c r="C21" s="228" t="n">
        <v>42353</v>
      </c>
      <c r="D21" s="228"/>
      <c r="E21" s="283" t="n">
        <v>20</v>
      </c>
      <c r="F21" s="212" t="n">
        <v>25.4</v>
      </c>
    </row>
    <row r="22" customFormat="false" ht="15" hidden="false" customHeight="false" outlineLevel="0" collapsed="false">
      <c r="A22" s="139" t="n">
        <v>1</v>
      </c>
      <c r="B22" s="139" t="n">
        <v>1</v>
      </c>
      <c r="C22" s="228" t="n">
        <v>42353</v>
      </c>
      <c r="D22" s="228"/>
      <c r="E22" s="283" t="n">
        <v>40</v>
      </c>
      <c r="F22" s="212" t="n">
        <v>30</v>
      </c>
    </row>
    <row r="23" customFormat="false" ht="15" hidden="false" customHeight="false" outlineLevel="0" collapsed="false">
      <c r="A23" s="139" t="n">
        <v>1</v>
      </c>
      <c r="B23" s="139" t="n">
        <v>1</v>
      </c>
      <c r="C23" s="228" t="n">
        <v>42353</v>
      </c>
      <c r="D23" s="228"/>
      <c r="E23" s="283" t="n">
        <v>60</v>
      </c>
      <c r="F23" s="212" t="n">
        <v>26.4</v>
      </c>
    </row>
    <row r="24" customFormat="false" ht="15" hidden="false" customHeight="false" outlineLevel="0" collapsed="false">
      <c r="A24" s="139" t="n">
        <v>1</v>
      </c>
      <c r="B24" s="139" t="n">
        <v>1</v>
      </c>
      <c r="C24" s="228" t="n">
        <v>42353</v>
      </c>
      <c r="D24" s="228"/>
      <c r="E24" s="283" t="n">
        <v>80</v>
      </c>
      <c r="F24" s="212" t="n">
        <v>24.1</v>
      </c>
    </row>
    <row r="25" customFormat="false" ht="15" hidden="false" customHeight="false" outlineLevel="0" collapsed="false">
      <c r="A25" s="139" t="n">
        <v>1</v>
      </c>
      <c r="B25" s="139" t="n">
        <v>1</v>
      </c>
      <c r="C25" s="228" t="n">
        <v>42353</v>
      </c>
      <c r="D25" s="228"/>
      <c r="E25" s="283" t="n">
        <v>100</v>
      </c>
      <c r="F25" s="212" t="n">
        <v>28.6</v>
      </c>
    </row>
    <row r="26" customFormat="false" ht="15" hidden="false" customHeight="false" outlineLevel="0" collapsed="false">
      <c r="A26" s="139" t="n">
        <v>1</v>
      </c>
      <c r="B26" s="139" t="n">
        <v>1</v>
      </c>
      <c r="C26" s="228" t="n">
        <v>42353</v>
      </c>
      <c r="D26" s="228"/>
      <c r="E26" s="283" t="n">
        <v>120</v>
      </c>
      <c r="F26" s="212" t="n">
        <v>31.6</v>
      </c>
    </row>
    <row r="27" customFormat="false" ht="15" hidden="false" customHeight="false" outlineLevel="0" collapsed="false">
      <c r="A27" s="139" t="n">
        <v>1</v>
      </c>
      <c r="B27" s="139" t="n">
        <v>1</v>
      </c>
      <c r="C27" s="228" t="n">
        <v>42353</v>
      </c>
      <c r="D27" s="228"/>
      <c r="E27" s="283" t="n">
        <v>140</v>
      </c>
      <c r="F27" s="212" t="n">
        <v>34.1</v>
      </c>
    </row>
    <row r="28" customFormat="false" ht="15" hidden="false" customHeight="false" outlineLevel="0" collapsed="false">
      <c r="A28" s="139" t="n">
        <v>1</v>
      </c>
      <c r="B28" s="139" t="n">
        <v>1</v>
      </c>
      <c r="C28" s="228" t="n">
        <v>42353</v>
      </c>
      <c r="D28" s="228"/>
      <c r="E28" s="283" t="n">
        <v>160</v>
      </c>
      <c r="F28" s="212" t="n">
        <v>37.5</v>
      </c>
    </row>
    <row r="29" customFormat="false" ht="15" hidden="false" customHeight="false" outlineLevel="0" collapsed="false">
      <c r="A29" s="284" t="n">
        <v>1</v>
      </c>
      <c r="B29" s="284" t="n">
        <v>1</v>
      </c>
      <c r="C29" s="180" t="n">
        <v>42353</v>
      </c>
      <c r="D29" s="180"/>
      <c r="E29" s="240" t="n">
        <v>180</v>
      </c>
      <c r="F29" s="262" t="n">
        <v>35.1</v>
      </c>
    </row>
    <row r="30" customFormat="false" ht="15" hidden="false" customHeight="false" outlineLevel="0" collapsed="false">
      <c r="A30" s="139" t="n">
        <v>1</v>
      </c>
      <c r="B30" s="139" t="n">
        <v>1</v>
      </c>
      <c r="C30" s="228" t="n">
        <v>42356</v>
      </c>
      <c r="D30" s="228"/>
      <c r="E30" s="283" t="n">
        <v>20</v>
      </c>
      <c r="F30" s="212" t="n">
        <v>26.7666666666667</v>
      </c>
    </row>
    <row r="31" customFormat="false" ht="15" hidden="false" customHeight="false" outlineLevel="0" collapsed="false">
      <c r="A31" s="139" t="n">
        <v>1</v>
      </c>
      <c r="B31" s="139" t="n">
        <v>1</v>
      </c>
      <c r="C31" s="228" t="n">
        <v>42356</v>
      </c>
      <c r="D31" s="228"/>
      <c r="E31" s="283" t="n">
        <v>40</v>
      </c>
      <c r="F31" s="212" t="n">
        <v>29.9666666666667</v>
      </c>
    </row>
    <row r="32" customFormat="false" ht="15" hidden="false" customHeight="false" outlineLevel="0" collapsed="false">
      <c r="A32" s="139" t="n">
        <v>1</v>
      </c>
      <c r="B32" s="139" t="n">
        <v>1</v>
      </c>
      <c r="C32" s="228" t="n">
        <v>42356</v>
      </c>
      <c r="D32" s="228"/>
      <c r="E32" s="283" t="n">
        <v>60</v>
      </c>
      <c r="F32" s="212" t="n">
        <v>26.2666666666667</v>
      </c>
    </row>
    <row r="33" customFormat="false" ht="15" hidden="false" customHeight="false" outlineLevel="0" collapsed="false">
      <c r="A33" s="139" t="n">
        <v>1</v>
      </c>
      <c r="B33" s="139" t="n">
        <v>1</v>
      </c>
      <c r="C33" s="228" t="n">
        <v>42356</v>
      </c>
      <c r="D33" s="228"/>
      <c r="E33" s="283" t="n">
        <v>80</v>
      </c>
      <c r="F33" s="212" t="n">
        <v>24.2666666666667</v>
      </c>
    </row>
    <row r="34" customFormat="false" ht="15" hidden="false" customHeight="false" outlineLevel="0" collapsed="false">
      <c r="A34" s="139" t="n">
        <v>1</v>
      </c>
      <c r="B34" s="139" t="n">
        <v>1</v>
      </c>
      <c r="C34" s="228" t="n">
        <v>42356</v>
      </c>
      <c r="D34" s="228"/>
      <c r="E34" s="283" t="n">
        <v>100</v>
      </c>
      <c r="F34" s="212" t="n">
        <v>27.6</v>
      </c>
    </row>
    <row r="35" customFormat="false" ht="15" hidden="false" customHeight="false" outlineLevel="0" collapsed="false">
      <c r="A35" s="139" t="n">
        <v>1</v>
      </c>
      <c r="B35" s="139" t="n">
        <v>1</v>
      </c>
      <c r="C35" s="228" t="n">
        <v>42356</v>
      </c>
      <c r="D35" s="228"/>
      <c r="E35" s="283" t="n">
        <v>120</v>
      </c>
      <c r="F35" s="212" t="n">
        <v>31.6</v>
      </c>
    </row>
    <row r="36" customFormat="false" ht="15" hidden="false" customHeight="false" outlineLevel="0" collapsed="false">
      <c r="A36" s="139" t="n">
        <v>1</v>
      </c>
      <c r="B36" s="139" t="n">
        <v>1</v>
      </c>
      <c r="C36" s="228" t="n">
        <v>42356</v>
      </c>
      <c r="D36" s="228"/>
      <c r="E36" s="283" t="n">
        <v>140</v>
      </c>
      <c r="F36" s="212" t="n">
        <v>35.4</v>
      </c>
    </row>
    <row r="37" customFormat="false" ht="15" hidden="false" customHeight="false" outlineLevel="0" collapsed="false">
      <c r="A37" s="139" t="n">
        <v>1</v>
      </c>
      <c r="B37" s="139" t="n">
        <v>1</v>
      </c>
      <c r="C37" s="228" t="n">
        <v>42356</v>
      </c>
      <c r="D37" s="228"/>
      <c r="E37" s="283" t="n">
        <v>160</v>
      </c>
      <c r="F37" s="212" t="n">
        <v>41.6</v>
      </c>
    </row>
    <row r="38" customFormat="false" ht="15" hidden="false" customHeight="false" outlineLevel="0" collapsed="false">
      <c r="A38" s="284" t="n">
        <v>1</v>
      </c>
      <c r="B38" s="284" t="n">
        <v>1</v>
      </c>
      <c r="C38" s="180" t="n">
        <v>42356</v>
      </c>
      <c r="D38" s="180"/>
      <c r="E38" s="240" t="n">
        <v>180</v>
      </c>
      <c r="F38" s="262" t="n">
        <v>35.8</v>
      </c>
    </row>
    <row r="39" customFormat="false" ht="15" hidden="false" customHeight="false" outlineLevel="0" collapsed="false">
      <c r="A39" s="139" t="n">
        <v>1</v>
      </c>
      <c r="B39" s="139" t="n">
        <v>1</v>
      </c>
      <c r="C39" s="228" t="n">
        <v>42360</v>
      </c>
      <c r="D39" s="228"/>
      <c r="E39" s="283" t="n">
        <v>20</v>
      </c>
      <c r="F39" s="212" t="n">
        <v>23.8333333333333</v>
      </c>
    </row>
    <row r="40" customFormat="false" ht="15" hidden="false" customHeight="false" outlineLevel="0" collapsed="false">
      <c r="A40" s="139" t="n">
        <v>1</v>
      </c>
      <c r="B40" s="139" t="n">
        <v>1</v>
      </c>
      <c r="C40" s="228" t="n">
        <v>42360</v>
      </c>
      <c r="D40" s="228"/>
      <c r="E40" s="283" t="n">
        <v>40</v>
      </c>
      <c r="F40" s="212" t="n">
        <v>28</v>
      </c>
    </row>
    <row r="41" customFormat="false" ht="15" hidden="false" customHeight="false" outlineLevel="0" collapsed="false">
      <c r="A41" s="139" t="n">
        <v>1</v>
      </c>
      <c r="B41" s="139" t="n">
        <v>1</v>
      </c>
      <c r="C41" s="228" t="n">
        <v>42360</v>
      </c>
      <c r="D41" s="228"/>
      <c r="E41" s="283" t="n">
        <v>60</v>
      </c>
      <c r="F41" s="212" t="n">
        <v>25.5333333333333</v>
      </c>
    </row>
    <row r="42" customFormat="false" ht="15" hidden="false" customHeight="false" outlineLevel="0" collapsed="false">
      <c r="A42" s="139" t="n">
        <v>1</v>
      </c>
      <c r="B42" s="139" t="n">
        <v>1</v>
      </c>
      <c r="C42" s="228" t="n">
        <v>42360</v>
      </c>
      <c r="D42" s="228"/>
      <c r="E42" s="283" t="n">
        <v>80</v>
      </c>
      <c r="F42" s="212" t="n">
        <v>23.8666666666667</v>
      </c>
    </row>
    <row r="43" customFormat="false" ht="15" hidden="false" customHeight="false" outlineLevel="0" collapsed="false">
      <c r="A43" s="139" t="n">
        <v>1</v>
      </c>
      <c r="B43" s="139" t="n">
        <v>1</v>
      </c>
      <c r="C43" s="228" t="n">
        <v>42360</v>
      </c>
      <c r="D43" s="228"/>
      <c r="E43" s="283" t="n">
        <v>100</v>
      </c>
      <c r="F43" s="212" t="n">
        <v>27.6</v>
      </c>
    </row>
    <row r="44" customFormat="false" ht="15" hidden="false" customHeight="false" outlineLevel="0" collapsed="false">
      <c r="A44" s="139" t="n">
        <v>1</v>
      </c>
      <c r="B44" s="139" t="n">
        <v>1</v>
      </c>
      <c r="C44" s="228" t="n">
        <v>42360</v>
      </c>
      <c r="D44" s="228"/>
      <c r="E44" s="283" t="n">
        <v>120</v>
      </c>
      <c r="F44" s="212" t="n">
        <v>31.2</v>
      </c>
    </row>
    <row r="45" customFormat="false" ht="15" hidden="false" customHeight="false" outlineLevel="0" collapsed="false">
      <c r="A45" s="139" t="n">
        <v>1</v>
      </c>
      <c r="B45" s="139" t="n">
        <v>1</v>
      </c>
      <c r="C45" s="228" t="n">
        <v>42360</v>
      </c>
      <c r="D45" s="228"/>
      <c r="E45" s="283" t="n">
        <v>140</v>
      </c>
      <c r="F45" s="212" t="n">
        <v>35.3</v>
      </c>
    </row>
    <row r="46" customFormat="false" ht="15" hidden="false" customHeight="false" outlineLevel="0" collapsed="false">
      <c r="A46" s="139" t="n">
        <v>1</v>
      </c>
      <c r="B46" s="139" t="n">
        <v>1</v>
      </c>
      <c r="C46" s="228" t="n">
        <v>42360</v>
      </c>
      <c r="D46" s="228"/>
      <c r="E46" s="283" t="n">
        <v>160</v>
      </c>
      <c r="F46" s="212" t="n">
        <v>40.5</v>
      </c>
    </row>
    <row r="47" customFormat="false" ht="15" hidden="false" customHeight="false" outlineLevel="0" collapsed="false">
      <c r="A47" s="284" t="n">
        <v>1</v>
      </c>
      <c r="B47" s="284" t="n">
        <v>1</v>
      </c>
      <c r="C47" s="180" t="n">
        <v>42360</v>
      </c>
      <c r="D47" s="180"/>
      <c r="E47" s="240" t="n">
        <v>180</v>
      </c>
      <c r="F47" s="262" t="n">
        <v>35.5</v>
      </c>
    </row>
    <row r="48" customFormat="false" ht="15" hidden="false" customHeight="false" outlineLevel="0" collapsed="false">
      <c r="A48" s="139" t="n">
        <v>1</v>
      </c>
      <c r="B48" s="139" t="n">
        <v>1</v>
      </c>
      <c r="C48" s="228" t="n">
        <v>42362</v>
      </c>
      <c r="D48" s="228"/>
      <c r="E48" s="283" t="n">
        <v>20</v>
      </c>
      <c r="F48" s="212" t="n">
        <v>25.2</v>
      </c>
    </row>
    <row r="49" customFormat="false" ht="15" hidden="false" customHeight="false" outlineLevel="0" collapsed="false">
      <c r="A49" s="139" t="n">
        <v>1</v>
      </c>
      <c r="B49" s="139" t="n">
        <v>1</v>
      </c>
      <c r="C49" s="228" t="n">
        <v>42362</v>
      </c>
      <c r="D49" s="228"/>
      <c r="E49" s="283" t="n">
        <v>40</v>
      </c>
      <c r="F49" s="212" t="n">
        <v>28.4333333333333</v>
      </c>
    </row>
    <row r="50" customFormat="false" ht="15" hidden="false" customHeight="false" outlineLevel="0" collapsed="false">
      <c r="A50" s="139" t="n">
        <v>1</v>
      </c>
      <c r="B50" s="139" t="n">
        <v>1</v>
      </c>
      <c r="C50" s="228" t="n">
        <v>42362</v>
      </c>
      <c r="D50" s="228"/>
      <c r="E50" s="283" t="n">
        <v>60</v>
      </c>
      <c r="F50" s="212" t="n">
        <v>25.7666666666667</v>
      </c>
    </row>
    <row r="51" customFormat="false" ht="15" hidden="false" customHeight="false" outlineLevel="0" collapsed="false">
      <c r="A51" s="139" t="n">
        <v>1</v>
      </c>
      <c r="B51" s="139" t="n">
        <v>1</v>
      </c>
      <c r="C51" s="228" t="n">
        <v>42362</v>
      </c>
      <c r="D51" s="228"/>
      <c r="E51" s="283" t="n">
        <v>80</v>
      </c>
      <c r="F51" s="212" t="n">
        <v>24.1</v>
      </c>
    </row>
    <row r="52" customFormat="false" ht="15" hidden="false" customHeight="false" outlineLevel="0" collapsed="false">
      <c r="A52" s="139" t="n">
        <v>1</v>
      </c>
      <c r="B52" s="139" t="n">
        <v>1</v>
      </c>
      <c r="C52" s="228" t="n">
        <v>42362</v>
      </c>
      <c r="D52" s="228"/>
      <c r="E52" s="283" t="n">
        <v>100</v>
      </c>
      <c r="F52" s="212" t="n">
        <v>28.7</v>
      </c>
    </row>
    <row r="53" customFormat="false" ht="15" hidden="false" customHeight="false" outlineLevel="0" collapsed="false">
      <c r="A53" s="139" t="n">
        <v>1</v>
      </c>
      <c r="B53" s="139" t="n">
        <v>1</v>
      </c>
      <c r="C53" s="228" t="n">
        <v>42362</v>
      </c>
      <c r="D53" s="228"/>
      <c r="E53" s="283" t="n">
        <v>120</v>
      </c>
      <c r="F53" s="212" t="n">
        <v>31.3</v>
      </c>
    </row>
    <row r="54" customFormat="false" ht="15" hidden="false" customHeight="false" outlineLevel="0" collapsed="false">
      <c r="A54" s="139" t="n">
        <v>1</v>
      </c>
      <c r="B54" s="139" t="n">
        <v>1</v>
      </c>
      <c r="C54" s="228" t="n">
        <v>42362</v>
      </c>
      <c r="D54" s="228"/>
      <c r="E54" s="283" t="n">
        <v>140</v>
      </c>
      <c r="F54" s="212" t="n">
        <v>35.7</v>
      </c>
    </row>
    <row r="55" customFormat="false" ht="15" hidden="false" customHeight="false" outlineLevel="0" collapsed="false">
      <c r="A55" s="139" t="n">
        <v>1</v>
      </c>
      <c r="B55" s="139" t="n">
        <v>1</v>
      </c>
      <c r="C55" s="228" t="n">
        <v>42362</v>
      </c>
      <c r="D55" s="228"/>
      <c r="E55" s="283" t="n">
        <v>160</v>
      </c>
      <c r="F55" s="212" t="n">
        <v>36.4</v>
      </c>
    </row>
    <row r="56" customFormat="false" ht="15" hidden="false" customHeight="false" outlineLevel="0" collapsed="false">
      <c r="A56" s="284" t="n">
        <v>1</v>
      </c>
      <c r="B56" s="284" t="n">
        <v>1</v>
      </c>
      <c r="C56" s="180" t="n">
        <v>42362</v>
      </c>
      <c r="D56" s="180"/>
      <c r="E56" s="240" t="n">
        <v>180</v>
      </c>
      <c r="F56" s="262" t="n">
        <v>35.8</v>
      </c>
    </row>
    <row r="57" customFormat="false" ht="15" hidden="false" customHeight="false" outlineLevel="0" collapsed="false">
      <c r="A57" s="139" t="n">
        <v>1</v>
      </c>
      <c r="B57" s="139" t="n">
        <v>1</v>
      </c>
      <c r="C57" s="228" t="n">
        <v>42368</v>
      </c>
      <c r="D57" s="228"/>
      <c r="E57" s="283" t="n">
        <v>20</v>
      </c>
      <c r="F57" s="212" t="n">
        <v>22.9666666666667</v>
      </c>
    </row>
    <row r="58" customFormat="false" ht="15" hidden="false" customHeight="false" outlineLevel="0" collapsed="false">
      <c r="A58" s="139" t="n">
        <v>1</v>
      </c>
      <c r="B58" s="139" t="n">
        <v>1</v>
      </c>
      <c r="C58" s="228" t="n">
        <v>42368</v>
      </c>
      <c r="D58" s="228"/>
      <c r="E58" s="283" t="n">
        <v>40</v>
      </c>
      <c r="F58" s="212" t="n">
        <v>28.0666666666667</v>
      </c>
    </row>
    <row r="59" customFormat="false" ht="15" hidden="false" customHeight="false" outlineLevel="0" collapsed="false">
      <c r="A59" s="139" t="n">
        <v>1</v>
      </c>
      <c r="B59" s="139" t="n">
        <v>1</v>
      </c>
      <c r="C59" s="228" t="n">
        <v>42368</v>
      </c>
      <c r="D59" s="228"/>
      <c r="E59" s="283" t="n">
        <v>60</v>
      </c>
      <c r="F59" s="212" t="n">
        <v>26.6</v>
      </c>
    </row>
    <row r="60" customFormat="false" ht="15" hidden="false" customHeight="false" outlineLevel="0" collapsed="false">
      <c r="A60" s="139" t="n">
        <v>1</v>
      </c>
      <c r="B60" s="139" t="n">
        <v>1</v>
      </c>
      <c r="C60" s="228" t="n">
        <v>42368</v>
      </c>
      <c r="D60" s="228"/>
      <c r="E60" s="283" t="n">
        <v>80</v>
      </c>
      <c r="F60" s="212" t="n">
        <v>24.0333333333333</v>
      </c>
    </row>
    <row r="61" customFormat="false" ht="15" hidden="false" customHeight="false" outlineLevel="0" collapsed="false">
      <c r="A61" s="139" t="n">
        <v>1</v>
      </c>
      <c r="B61" s="139" t="n">
        <v>1</v>
      </c>
      <c r="C61" s="228" t="n">
        <v>42368</v>
      </c>
      <c r="D61" s="228"/>
      <c r="E61" s="283" t="n">
        <v>100</v>
      </c>
      <c r="F61" s="212" t="n">
        <v>28.3</v>
      </c>
    </row>
    <row r="62" customFormat="false" ht="15" hidden="false" customHeight="false" outlineLevel="0" collapsed="false">
      <c r="A62" s="139" t="n">
        <v>1</v>
      </c>
      <c r="B62" s="139" t="n">
        <v>1</v>
      </c>
      <c r="C62" s="228" t="n">
        <v>42368</v>
      </c>
      <c r="D62" s="228"/>
      <c r="E62" s="283" t="n">
        <v>120</v>
      </c>
      <c r="F62" s="212" t="n">
        <v>31.5</v>
      </c>
    </row>
    <row r="63" customFormat="false" ht="15" hidden="false" customHeight="false" outlineLevel="0" collapsed="false">
      <c r="A63" s="139" t="n">
        <v>1</v>
      </c>
      <c r="B63" s="139" t="n">
        <v>1</v>
      </c>
      <c r="C63" s="228" t="n">
        <v>42368</v>
      </c>
      <c r="D63" s="228"/>
      <c r="E63" s="283" t="n">
        <v>140</v>
      </c>
      <c r="F63" s="212" t="n">
        <v>34.8</v>
      </c>
    </row>
    <row r="64" customFormat="false" ht="15" hidden="false" customHeight="false" outlineLevel="0" collapsed="false">
      <c r="A64" s="139" t="n">
        <v>1</v>
      </c>
      <c r="B64" s="139" t="n">
        <v>1</v>
      </c>
      <c r="C64" s="228" t="n">
        <v>42368</v>
      </c>
      <c r="D64" s="228"/>
      <c r="E64" s="283" t="n">
        <v>160</v>
      </c>
      <c r="F64" s="212" t="n">
        <v>36.9</v>
      </c>
    </row>
    <row r="65" customFormat="false" ht="15" hidden="false" customHeight="false" outlineLevel="0" collapsed="false">
      <c r="A65" s="284" t="n">
        <v>1</v>
      </c>
      <c r="B65" s="284" t="n">
        <v>1</v>
      </c>
      <c r="C65" s="180" t="n">
        <v>42368</v>
      </c>
      <c r="D65" s="180"/>
      <c r="E65" s="240" t="n">
        <v>180</v>
      </c>
      <c r="F65" s="262" t="n">
        <v>35.9</v>
      </c>
    </row>
    <row r="66" customFormat="false" ht="15" hidden="false" customHeight="false" outlineLevel="0" collapsed="false">
      <c r="A66" s="139" t="n">
        <v>1</v>
      </c>
      <c r="B66" s="139" t="n">
        <v>1</v>
      </c>
      <c r="C66" s="228" t="n">
        <v>42374</v>
      </c>
      <c r="D66" s="228"/>
      <c r="E66" s="283" t="n">
        <v>20</v>
      </c>
      <c r="F66" s="212" t="n">
        <v>22.3</v>
      </c>
    </row>
    <row r="67" customFormat="false" ht="15" hidden="false" customHeight="false" outlineLevel="0" collapsed="false">
      <c r="A67" s="139" t="n">
        <v>1</v>
      </c>
      <c r="B67" s="139" t="n">
        <v>1</v>
      </c>
      <c r="C67" s="228" t="n">
        <v>42374</v>
      </c>
      <c r="D67" s="228"/>
      <c r="E67" s="283" t="n">
        <v>40</v>
      </c>
      <c r="F67" s="212" t="n">
        <v>27.8</v>
      </c>
    </row>
    <row r="68" customFormat="false" ht="15" hidden="false" customHeight="false" outlineLevel="0" collapsed="false">
      <c r="A68" s="139" t="n">
        <v>1</v>
      </c>
      <c r="B68" s="139" t="n">
        <v>1</v>
      </c>
      <c r="C68" s="228" t="n">
        <v>42374</v>
      </c>
      <c r="D68" s="228"/>
      <c r="E68" s="283" t="n">
        <v>60</v>
      </c>
      <c r="F68" s="212" t="n">
        <v>26.2333333333333</v>
      </c>
    </row>
    <row r="69" customFormat="false" ht="15" hidden="false" customHeight="false" outlineLevel="0" collapsed="false">
      <c r="A69" s="139" t="n">
        <v>1</v>
      </c>
      <c r="B69" s="139" t="n">
        <v>1</v>
      </c>
      <c r="C69" s="228" t="n">
        <v>42374</v>
      </c>
      <c r="D69" s="228"/>
      <c r="E69" s="283" t="n">
        <v>80</v>
      </c>
      <c r="F69" s="212" t="n">
        <v>24.4</v>
      </c>
    </row>
    <row r="70" customFormat="false" ht="15" hidden="false" customHeight="false" outlineLevel="0" collapsed="false">
      <c r="A70" s="139" t="n">
        <v>1</v>
      </c>
      <c r="B70" s="139" t="n">
        <v>1</v>
      </c>
      <c r="C70" s="228" t="n">
        <v>42374</v>
      </c>
      <c r="D70" s="228"/>
      <c r="E70" s="283" t="n">
        <v>100</v>
      </c>
      <c r="F70" s="212" t="n">
        <v>28</v>
      </c>
    </row>
    <row r="71" customFormat="false" ht="15" hidden="false" customHeight="false" outlineLevel="0" collapsed="false">
      <c r="A71" s="139" t="n">
        <v>1</v>
      </c>
      <c r="B71" s="139" t="n">
        <v>1</v>
      </c>
      <c r="C71" s="228" t="n">
        <v>42374</v>
      </c>
      <c r="D71" s="228"/>
      <c r="E71" s="283" t="n">
        <v>120</v>
      </c>
      <c r="F71" s="212" t="n">
        <v>32.1</v>
      </c>
    </row>
    <row r="72" customFormat="false" ht="15" hidden="false" customHeight="false" outlineLevel="0" collapsed="false">
      <c r="A72" s="139" t="n">
        <v>1</v>
      </c>
      <c r="B72" s="139" t="n">
        <v>1</v>
      </c>
      <c r="C72" s="228" t="n">
        <v>42374</v>
      </c>
      <c r="D72" s="228"/>
      <c r="E72" s="283" t="n">
        <v>140</v>
      </c>
      <c r="F72" s="212" t="n">
        <v>35.4</v>
      </c>
    </row>
    <row r="73" customFormat="false" ht="15" hidden="false" customHeight="false" outlineLevel="0" collapsed="false">
      <c r="A73" s="139" t="n">
        <v>1</v>
      </c>
      <c r="B73" s="139" t="n">
        <v>1</v>
      </c>
      <c r="C73" s="228" t="n">
        <v>42374</v>
      </c>
      <c r="D73" s="228"/>
      <c r="E73" s="283" t="n">
        <v>160</v>
      </c>
      <c r="F73" s="212" t="n">
        <v>37.6</v>
      </c>
    </row>
    <row r="74" customFormat="false" ht="15" hidden="false" customHeight="false" outlineLevel="0" collapsed="false">
      <c r="A74" s="284" t="n">
        <v>1</v>
      </c>
      <c r="B74" s="284" t="n">
        <v>1</v>
      </c>
      <c r="C74" s="180" t="n">
        <v>42374</v>
      </c>
      <c r="D74" s="180"/>
      <c r="E74" s="240" t="n">
        <v>180</v>
      </c>
      <c r="F74" s="262" t="n">
        <v>36.4</v>
      </c>
    </row>
    <row r="75" customFormat="false" ht="15" hidden="false" customHeight="false" outlineLevel="0" collapsed="false">
      <c r="A75" s="139" t="n">
        <v>1</v>
      </c>
      <c r="B75" s="139" t="n">
        <v>1</v>
      </c>
      <c r="C75" s="228" t="n">
        <v>42377</v>
      </c>
      <c r="D75" s="228"/>
      <c r="E75" s="283" t="n">
        <v>20</v>
      </c>
      <c r="F75" s="212" t="n">
        <v>23.7333333333333</v>
      </c>
    </row>
    <row r="76" customFormat="false" ht="15" hidden="false" customHeight="false" outlineLevel="0" collapsed="false">
      <c r="A76" s="139" t="n">
        <v>1</v>
      </c>
      <c r="B76" s="139" t="n">
        <v>1</v>
      </c>
      <c r="C76" s="228" t="n">
        <v>42377</v>
      </c>
      <c r="D76" s="228"/>
      <c r="E76" s="283" t="n">
        <v>40</v>
      </c>
      <c r="F76" s="212" t="n">
        <v>26.6333333333333</v>
      </c>
    </row>
    <row r="77" customFormat="false" ht="15" hidden="false" customHeight="false" outlineLevel="0" collapsed="false">
      <c r="A77" s="139" t="n">
        <v>1</v>
      </c>
      <c r="B77" s="139" t="n">
        <v>1</v>
      </c>
      <c r="C77" s="228" t="n">
        <v>42377</v>
      </c>
      <c r="D77" s="228"/>
      <c r="E77" s="283" t="n">
        <v>60</v>
      </c>
      <c r="F77" s="212" t="n">
        <v>25.9</v>
      </c>
    </row>
    <row r="78" customFormat="false" ht="15" hidden="false" customHeight="false" outlineLevel="0" collapsed="false">
      <c r="A78" s="139" t="n">
        <v>1</v>
      </c>
      <c r="B78" s="139" t="n">
        <v>1</v>
      </c>
      <c r="C78" s="228" t="n">
        <v>42377</v>
      </c>
      <c r="D78" s="228"/>
      <c r="E78" s="283" t="n">
        <v>80</v>
      </c>
      <c r="F78" s="212" t="n">
        <v>24.1333333333333</v>
      </c>
    </row>
    <row r="79" customFormat="false" ht="15" hidden="false" customHeight="false" outlineLevel="0" collapsed="false">
      <c r="A79" s="139" t="n">
        <v>1</v>
      </c>
      <c r="B79" s="139" t="n">
        <v>1</v>
      </c>
      <c r="C79" s="228" t="n">
        <v>42377</v>
      </c>
      <c r="D79" s="228"/>
      <c r="E79" s="283" t="n">
        <v>100</v>
      </c>
      <c r="F79" s="212" t="n">
        <v>27.9</v>
      </c>
    </row>
    <row r="80" customFormat="false" ht="15" hidden="false" customHeight="false" outlineLevel="0" collapsed="false">
      <c r="A80" s="139" t="n">
        <v>1</v>
      </c>
      <c r="B80" s="139" t="n">
        <v>1</v>
      </c>
      <c r="C80" s="228" t="n">
        <v>42377</v>
      </c>
      <c r="D80" s="228"/>
      <c r="E80" s="283" t="n">
        <v>120</v>
      </c>
      <c r="F80" s="212" t="n">
        <v>31.2</v>
      </c>
    </row>
    <row r="81" customFormat="false" ht="15" hidden="false" customHeight="false" outlineLevel="0" collapsed="false">
      <c r="A81" s="139" t="n">
        <v>1</v>
      </c>
      <c r="B81" s="139" t="n">
        <v>1</v>
      </c>
      <c r="C81" s="228" t="n">
        <v>42377</v>
      </c>
      <c r="D81" s="228"/>
      <c r="E81" s="283" t="n">
        <v>140</v>
      </c>
      <c r="F81" s="212" t="n">
        <v>34.7</v>
      </c>
    </row>
    <row r="82" customFormat="false" ht="15" hidden="false" customHeight="false" outlineLevel="0" collapsed="false">
      <c r="A82" s="139" t="n">
        <v>1</v>
      </c>
      <c r="B82" s="139" t="n">
        <v>1</v>
      </c>
      <c r="C82" s="228" t="n">
        <v>42377</v>
      </c>
      <c r="D82" s="228"/>
      <c r="E82" s="283" t="n">
        <v>160</v>
      </c>
      <c r="F82" s="212" t="n">
        <v>37.5</v>
      </c>
    </row>
    <row r="83" customFormat="false" ht="15" hidden="false" customHeight="false" outlineLevel="0" collapsed="false">
      <c r="A83" s="284" t="n">
        <v>1</v>
      </c>
      <c r="B83" s="284" t="n">
        <v>1</v>
      </c>
      <c r="C83" s="180" t="n">
        <v>42377</v>
      </c>
      <c r="D83" s="180"/>
      <c r="E83" s="240" t="n">
        <v>180</v>
      </c>
      <c r="F83" s="262" t="n">
        <v>36</v>
      </c>
    </row>
    <row r="84" customFormat="false" ht="15" hidden="false" customHeight="false" outlineLevel="0" collapsed="false">
      <c r="A84" s="139" t="n">
        <v>1</v>
      </c>
      <c r="B84" s="139" t="n">
        <v>1</v>
      </c>
      <c r="C84" s="228" t="n">
        <v>42381</v>
      </c>
      <c r="D84" s="228"/>
      <c r="E84" s="283" t="n">
        <v>20</v>
      </c>
      <c r="F84" s="212" t="n">
        <v>22.6666666666667</v>
      </c>
    </row>
    <row r="85" customFormat="false" ht="15" hidden="false" customHeight="false" outlineLevel="0" collapsed="false">
      <c r="A85" s="139" t="n">
        <v>1</v>
      </c>
      <c r="B85" s="139" t="n">
        <v>1</v>
      </c>
      <c r="C85" s="228" t="n">
        <v>42381</v>
      </c>
      <c r="D85" s="228"/>
      <c r="E85" s="283" t="n">
        <v>40</v>
      </c>
      <c r="F85" s="212" t="n">
        <v>26.7666666666667</v>
      </c>
    </row>
    <row r="86" customFormat="false" ht="15" hidden="false" customHeight="false" outlineLevel="0" collapsed="false">
      <c r="A86" s="139" t="n">
        <v>1</v>
      </c>
      <c r="B86" s="139" t="n">
        <v>1</v>
      </c>
      <c r="C86" s="228" t="n">
        <v>42381</v>
      </c>
      <c r="D86" s="228"/>
      <c r="E86" s="283" t="n">
        <v>60</v>
      </c>
      <c r="F86" s="212" t="n">
        <v>26.0666666666667</v>
      </c>
    </row>
    <row r="87" customFormat="false" ht="15" hidden="false" customHeight="false" outlineLevel="0" collapsed="false">
      <c r="A87" s="139" t="n">
        <v>1</v>
      </c>
      <c r="B87" s="139" t="n">
        <v>1</v>
      </c>
      <c r="C87" s="228" t="n">
        <v>42381</v>
      </c>
      <c r="D87" s="228"/>
      <c r="E87" s="283" t="n">
        <v>80</v>
      </c>
      <c r="F87" s="212" t="n">
        <v>24.0666666666667</v>
      </c>
    </row>
    <row r="88" customFormat="false" ht="15" hidden="false" customHeight="false" outlineLevel="0" collapsed="false">
      <c r="A88" s="139" t="n">
        <v>1</v>
      </c>
      <c r="B88" s="139" t="n">
        <v>1</v>
      </c>
      <c r="C88" s="228" t="n">
        <v>42381</v>
      </c>
      <c r="D88" s="228"/>
      <c r="E88" s="283" t="n">
        <v>100</v>
      </c>
      <c r="F88" s="212" t="n">
        <v>28</v>
      </c>
    </row>
    <row r="89" customFormat="false" ht="15" hidden="false" customHeight="false" outlineLevel="0" collapsed="false">
      <c r="A89" s="139" t="n">
        <v>1</v>
      </c>
      <c r="B89" s="139" t="n">
        <v>1</v>
      </c>
      <c r="C89" s="228" t="n">
        <v>42381</v>
      </c>
      <c r="D89" s="228"/>
      <c r="E89" s="283" t="n">
        <v>120</v>
      </c>
      <c r="F89" s="212" t="n">
        <v>31.3</v>
      </c>
    </row>
    <row r="90" customFormat="false" ht="15" hidden="false" customHeight="false" outlineLevel="0" collapsed="false">
      <c r="A90" s="139" t="n">
        <v>1</v>
      </c>
      <c r="B90" s="139" t="n">
        <v>1</v>
      </c>
      <c r="C90" s="228" t="n">
        <v>42381</v>
      </c>
      <c r="D90" s="228"/>
      <c r="E90" s="283" t="n">
        <v>140</v>
      </c>
      <c r="F90" s="212" t="n">
        <v>35.3</v>
      </c>
    </row>
    <row r="91" customFormat="false" ht="15" hidden="false" customHeight="false" outlineLevel="0" collapsed="false">
      <c r="A91" s="139" t="n">
        <v>1</v>
      </c>
      <c r="B91" s="139" t="n">
        <v>1</v>
      </c>
      <c r="C91" s="228" t="n">
        <v>42381</v>
      </c>
      <c r="D91" s="228"/>
      <c r="E91" s="283" t="n">
        <v>160</v>
      </c>
      <c r="F91" s="212" t="n">
        <v>36.8</v>
      </c>
    </row>
    <row r="92" customFormat="false" ht="15" hidden="false" customHeight="false" outlineLevel="0" collapsed="false">
      <c r="A92" s="284" t="n">
        <v>1</v>
      </c>
      <c r="B92" s="284" t="n">
        <v>1</v>
      </c>
      <c r="C92" s="180" t="n">
        <v>42381</v>
      </c>
      <c r="D92" s="180"/>
      <c r="E92" s="240" t="n">
        <v>180</v>
      </c>
      <c r="F92" s="262" t="n">
        <v>35.9</v>
      </c>
    </row>
    <row r="93" customFormat="false" ht="15" hidden="false" customHeight="false" outlineLevel="0" collapsed="false">
      <c r="A93" s="139" t="n">
        <v>1</v>
      </c>
      <c r="B93" s="139" t="n">
        <v>1</v>
      </c>
      <c r="C93" s="228" t="n">
        <v>42384</v>
      </c>
      <c r="D93" s="228"/>
      <c r="E93" s="283" t="n">
        <v>20</v>
      </c>
      <c r="F93" s="212" t="n">
        <v>19.8333333333333</v>
      </c>
    </row>
    <row r="94" customFormat="false" ht="15" hidden="false" customHeight="false" outlineLevel="0" collapsed="false">
      <c r="A94" s="139" t="n">
        <v>1</v>
      </c>
      <c r="B94" s="139" t="n">
        <v>1</v>
      </c>
      <c r="C94" s="228" t="n">
        <v>42384</v>
      </c>
      <c r="D94" s="228"/>
      <c r="E94" s="283" t="n">
        <v>40</v>
      </c>
      <c r="F94" s="212" t="n">
        <v>26.2</v>
      </c>
    </row>
    <row r="95" customFormat="false" ht="15" hidden="false" customHeight="false" outlineLevel="0" collapsed="false">
      <c r="A95" s="139" t="n">
        <v>1</v>
      </c>
      <c r="B95" s="139" t="n">
        <v>1</v>
      </c>
      <c r="C95" s="228" t="n">
        <v>42384</v>
      </c>
      <c r="D95" s="228"/>
      <c r="E95" s="283" t="n">
        <v>60</v>
      </c>
      <c r="F95" s="212" t="n">
        <v>26.8</v>
      </c>
    </row>
    <row r="96" customFormat="false" ht="15" hidden="false" customHeight="false" outlineLevel="0" collapsed="false">
      <c r="A96" s="139" t="n">
        <v>1</v>
      </c>
      <c r="B96" s="139" t="n">
        <v>1</v>
      </c>
      <c r="C96" s="228" t="n">
        <v>42384</v>
      </c>
      <c r="D96" s="228"/>
      <c r="E96" s="283" t="n">
        <v>80</v>
      </c>
      <c r="F96" s="212" t="n">
        <v>24.5</v>
      </c>
    </row>
    <row r="97" customFormat="false" ht="15" hidden="false" customHeight="false" outlineLevel="0" collapsed="false">
      <c r="A97" s="139" t="n">
        <v>1</v>
      </c>
      <c r="B97" s="139" t="n">
        <v>1</v>
      </c>
      <c r="C97" s="228" t="n">
        <v>42384</v>
      </c>
      <c r="D97" s="228"/>
      <c r="E97" s="283" t="n">
        <v>100</v>
      </c>
      <c r="F97" s="212" t="n">
        <v>27.7</v>
      </c>
    </row>
    <row r="98" customFormat="false" ht="15" hidden="false" customHeight="false" outlineLevel="0" collapsed="false">
      <c r="A98" s="139" t="n">
        <v>1</v>
      </c>
      <c r="B98" s="139" t="n">
        <v>1</v>
      </c>
      <c r="C98" s="228" t="n">
        <v>42384</v>
      </c>
      <c r="D98" s="228"/>
      <c r="E98" s="283" t="n">
        <v>120</v>
      </c>
      <c r="F98" s="212" t="n">
        <v>31.7</v>
      </c>
    </row>
    <row r="99" customFormat="false" ht="15" hidden="false" customHeight="false" outlineLevel="0" collapsed="false">
      <c r="A99" s="139" t="n">
        <v>1</v>
      </c>
      <c r="B99" s="139" t="n">
        <v>1</v>
      </c>
      <c r="C99" s="228" t="n">
        <v>42384</v>
      </c>
      <c r="D99" s="228"/>
      <c r="E99" s="283" t="n">
        <v>140</v>
      </c>
      <c r="F99" s="212" t="n">
        <v>34.5</v>
      </c>
    </row>
    <row r="100" customFormat="false" ht="15" hidden="false" customHeight="false" outlineLevel="0" collapsed="false">
      <c r="A100" s="139" t="n">
        <v>1</v>
      </c>
      <c r="B100" s="139" t="n">
        <v>1</v>
      </c>
      <c r="C100" s="228" t="n">
        <v>42384</v>
      </c>
      <c r="D100" s="228"/>
      <c r="E100" s="283" t="n">
        <v>160</v>
      </c>
      <c r="F100" s="212" t="n">
        <v>40.2</v>
      </c>
    </row>
    <row r="101" customFormat="false" ht="15" hidden="false" customHeight="false" outlineLevel="0" collapsed="false">
      <c r="A101" s="284" t="n">
        <v>1</v>
      </c>
      <c r="B101" s="284" t="n">
        <v>1</v>
      </c>
      <c r="C101" s="180" t="n">
        <v>42384</v>
      </c>
      <c r="D101" s="180"/>
      <c r="E101" s="240" t="n">
        <v>180</v>
      </c>
      <c r="F101" s="262" t="n">
        <v>36.4</v>
      </c>
    </row>
    <row r="102" customFormat="false" ht="15" hidden="false" customHeight="false" outlineLevel="0" collapsed="false">
      <c r="A102" s="139" t="n">
        <v>1</v>
      </c>
      <c r="B102" s="139" t="n">
        <v>1</v>
      </c>
      <c r="C102" s="228" t="n">
        <v>42388</v>
      </c>
      <c r="D102" s="228"/>
      <c r="E102" s="283" t="n">
        <v>20</v>
      </c>
      <c r="F102" s="212" t="n">
        <v>21.7333333333333</v>
      </c>
    </row>
    <row r="103" customFormat="false" ht="15" hidden="false" customHeight="false" outlineLevel="0" collapsed="false">
      <c r="A103" s="139" t="n">
        <v>1</v>
      </c>
      <c r="B103" s="139" t="n">
        <v>1</v>
      </c>
      <c r="C103" s="228" t="n">
        <v>42388</v>
      </c>
      <c r="D103" s="228"/>
      <c r="E103" s="283" t="n">
        <v>40</v>
      </c>
      <c r="F103" s="212" t="n">
        <v>26.0333333333333</v>
      </c>
    </row>
    <row r="104" customFormat="false" ht="15" hidden="false" customHeight="false" outlineLevel="0" collapsed="false">
      <c r="A104" s="139" t="n">
        <v>1</v>
      </c>
      <c r="B104" s="139" t="n">
        <v>1</v>
      </c>
      <c r="C104" s="228" t="n">
        <v>42388</v>
      </c>
      <c r="D104" s="228"/>
      <c r="E104" s="283" t="n">
        <v>60</v>
      </c>
      <c r="F104" s="212" t="n">
        <v>25.9</v>
      </c>
    </row>
    <row r="105" customFormat="false" ht="15" hidden="false" customHeight="false" outlineLevel="0" collapsed="false">
      <c r="A105" s="139" t="n">
        <v>1</v>
      </c>
      <c r="B105" s="139" t="n">
        <v>1</v>
      </c>
      <c r="C105" s="228" t="n">
        <v>42388</v>
      </c>
      <c r="D105" s="228"/>
      <c r="E105" s="283" t="n">
        <v>80</v>
      </c>
      <c r="F105" s="212" t="n">
        <v>24.1666666666667</v>
      </c>
    </row>
    <row r="106" customFormat="false" ht="15" hidden="false" customHeight="false" outlineLevel="0" collapsed="false">
      <c r="A106" s="139" t="n">
        <v>1</v>
      </c>
      <c r="B106" s="139" t="n">
        <v>1</v>
      </c>
      <c r="C106" s="228" t="n">
        <v>42388</v>
      </c>
      <c r="D106" s="228"/>
      <c r="E106" s="283" t="n">
        <v>100</v>
      </c>
      <c r="F106" s="212" t="n">
        <v>27.5</v>
      </c>
    </row>
    <row r="107" customFormat="false" ht="15" hidden="false" customHeight="false" outlineLevel="0" collapsed="false">
      <c r="A107" s="139" t="n">
        <v>1</v>
      </c>
      <c r="B107" s="139" t="n">
        <v>1</v>
      </c>
      <c r="C107" s="228" t="n">
        <v>42388</v>
      </c>
      <c r="D107" s="228"/>
      <c r="E107" s="283" t="n">
        <v>120</v>
      </c>
      <c r="F107" s="212" t="n">
        <v>32.1</v>
      </c>
    </row>
    <row r="108" customFormat="false" ht="15" hidden="false" customHeight="false" outlineLevel="0" collapsed="false">
      <c r="A108" s="139" t="n">
        <v>1</v>
      </c>
      <c r="B108" s="139" t="n">
        <v>1</v>
      </c>
      <c r="C108" s="228" t="n">
        <v>42388</v>
      </c>
      <c r="D108" s="228"/>
      <c r="E108" s="283" t="n">
        <v>140</v>
      </c>
      <c r="F108" s="212" t="n">
        <v>34.6</v>
      </c>
    </row>
    <row r="109" customFormat="false" ht="15" hidden="false" customHeight="false" outlineLevel="0" collapsed="false">
      <c r="A109" s="139" t="n">
        <v>1</v>
      </c>
      <c r="B109" s="139" t="n">
        <v>1</v>
      </c>
      <c r="C109" s="228" t="n">
        <v>42388</v>
      </c>
      <c r="D109" s="228"/>
      <c r="E109" s="283" t="n">
        <v>160</v>
      </c>
      <c r="F109" s="212" t="n">
        <v>39.8</v>
      </c>
    </row>
    <row r="110" customFormat="false" ht="15" hidden="false" customHeight="false" outlineLevel="0" collapsed="false">
      <c r="A110" s="284" t="n">
        <v>1</v>
      </c>
      <c r="B110" s="284" t="n">
        <v>1</v>
      </c>
      <c r="C110" s="180" t="n">
        <v>42388</v>
      </c>
      <c r="D110" s="180"/>
      <c r="E110" s="240" t="n">
        <v>180</v>
      </c>
      <c r="F110" s="262" t="n">
        <v>36.9</v>
      </c>
    </row>
    <row r="111" customFormat="false" ht="15" hidden="false" customHeight="false" outlineLevel="0" collapsed="false">
      <c r="A111" s="139" t="n">
        <v>1</v>
      </c>
      <c r="B111" s="139" t="n">
        <v>1</v>
      </c>
      <c r="C111" s="228" t="n">
        <v>42391</v>
      </c>
      <c r="D111" s="228"/>
      <c r="E111" s="283" t="n">
        <v>20</v>
      </c>
      <c r="F111" s="212" t="n">
        <v>27.2333333333333</v>
      </c>
    </row>
    <row r="112" customFormat="false" ht="15" hidden="false" customHeight="false" outlineLevel="0" collapsed="false">
      <c r="A112" s="139" t="n">
        <v>1</v>
      </c>
      <c r="B112" s="139" t="n">
        <v>1</v>
      </c>
      <c r="C112" s="228" t="n">
        <v>42391</v>
      </c>
      <c r="D112" s="228"/>
      <c r="E112" s="283" t="n">
        <v>40</v>
      </c>
      <c r="F112" s="212" t="n">
        <v>26.6333333333333</v>
      </c>
    </row>
    <row r="113" customFormat="false" ht="15" hidden="false" customHeight="false" outlineLevel="0" collapsed="false">
      <c r="A113" s="139" t="n">
        <v>1</v>
      </c>
      <c r="B113" s="139" t="n">
        <v>1</v>
      </c>
      <c r="C113" s="228" t="n">
        <v>42391</v>
      </c>
      <c r="D113" s="228"/>
      <c r="E113" s="283" t="n">
        <v>60</v>
      </c>
      <c r="F113" s="212" t="n">
        <v>26.4</v>
      </c>
    </row>
    <row r="114" customFormat="false" ht="15" hidden="false" customHeight="false" outlineLevel="0" collapsed="false">
      <c r="A114" s="139" t="n">
        <v>1</v>
      </c>
      <c r="B114" s="139" t="n">
        <v>1</v>
      </c>
      <c r="C114" s="228" t="n">
        <v>42391</v>
      </c>
      <c r="D114" s="228"/>
      <c r="E114" s="283" t="n">
        <v>80</v>
      </c>
      <c r="F114" s="212" t="n">
        <v>24.3</v>
      </c>
    </row>
    <row r="115" customFormat="false" ht="15" hidden="false" customHeight="false" outlineLevel="0" collapsed="false">
      <c r="A115" s="139" t="n">
        <v>1</v>
      </c>
      <c r="B115" s="139" t="n">
        <v>1</v>
      </c>
      <c r="C115" s="228" t="n">
        <v>42391</v>
      </c>
      <c r="D115" s="228"/>
      <c r="E115" s="283" t="n">
        <v>100</v>
      </c>
      <c r="F115" s="212" t="n">
        <v>27.1</v>
      </c>
    </row>
    <row r="116" customFormat="false" ht="15" hidden="false" customHeight="false" outlineLevel="0" collapsed="false">
      <c r="A116" s="139" t="n">
        <v>1</v>
      </c>
      <c r="B116" s="139" t="n">
        <v>1</v>
      </c>
      <c r="C116" s="228" t="n">
        <v>42391</v>
      </c>
      <c r="D116" s="228"/>
      <c r="E116" s="283" t="n">
        <v>120</v>
      </c>
      <c r="F116" s="212" t="n">
        <v>30.8</v>
      </c>
    </row>
    <row r="117" customFormat="false" ht="15" hidden="false" customHeight="false" outlineLevel="0" collapsed="false">
      <c r="A117" s="139" t="n">
        <v>1</v>
      </c>
      <c r="B117" s="139" t="n">
        <v>1</v>
      </c>
      <c r="C117" s="228" t="n">
        <v>42391</v>
      </c>
      <c r="D117" s="228"/>
      <c r="E117" s="283" t="n">
        <v>140</v>
      </c>
      <c r="F117" s="212" t="n">
        <v>35.3</v>
      </c>
    </row>
    <row r="118" customFormat="false" ht="15" hidden="false" customHeight="false" outlineLevel="0" collapsed="false">
      <c r="A118" s="139" t="n">
        <v>1</v>
      </c>
      <c r="B118" s="139" t="n">
        <v>1</v>
      </c>
      <c r="C118" s="228" t="n">
        <v>42391</v>
      </c>
      <c r="D118" s="228"/>
      <c r="E118" s="283" t="n">
        <v>160</v>
      </c>
      <c r="F118" s="212" t="n">
        <v>42</v>
      </c>
    </row>
    <row r="119" customFormat="false" ht="15" hidden="false" customHeight="false" outlineLevel="0" collapsed="false">
      <c r="A119" s="284" t="n">
        <v>1</v>
      </c>
      <c r="B119" s="284" t="n">
        <v>1</v>
      </c>
      <c r="C119" s="180" t="n">
        <v>42391</v>
      </c>
      <c r="D119" s="180"/>
      <c r="E119" s="240" t="n">
        <v>180</v>
      </c>
      <c r="F119" s="262" t="n">
        <v>36.2</v>
      </c>
    </row>
    <row r="120" customFormat="false" ht="15" hidden="false" customHeight="false" outlineLevel="0" collapsed="false">
      <c r="A120" s="139" t="n">
        <v>1</v>
      </c>
      <c r="B120" s="139" t="n">
        <v>1</v>
      </c>
      <c r="C120" s="228" t="n">
        <v>42395</v>
      </c>
      <c r="D120" s="228"/>
      <c r="E120" s="283" t="n">
        <v>20</v>
      </c>
      <c r="F120" s="212" t="n">
        <v>26.0666666666667</v>
      </c>
    </row>
    <row r="121" customFormat="false" ht="15" hidden="false" customHeight="false" outlineLevel="0" collapsed="false">
      <c r="A121" s="139" t="n">
        <v>1</v>
      </c>
      <c r="B121" s="139" t="n">
        <v>1</v>
      </c>
      <c r="C121" s="228" t="n">
        <v>42395</v>
      </c>
      <c r="D121" s="228"/>
      <c r="E121" s="283" t="n">
        <v>40</v>
      </c>
      <c r="F121" s="212" t="n">
        <v>26.6333333333333</v>
      </c>
    </row>
    <row r="122" customFormat="false" ht="15" hidden="false" customHeight="false" outlineLevel="0" collapsed="false">
      <c r="A122" s="139" t="n">
        <v>1</v>
      </c>
      <c r="B122" s="139" t="n">
        <v>1</v>
      </c>
      <c r="C122" s="228" t="n">
        <v>42395</v>
      </c>
      <c r="D122" s="228"/>
      <c r="E122" s="283" t="n">
        <v>60</v>
      </c>
      <c r="F122" s="212" t="n">
        <v>26</v>
      </c>
    </row>
    <row r="123" customFormat="false" ht="15" hidden="false" customHeight="false" outlineLevel="0" collapsed="false">
      <c r="A123" s="139" t="n">
        <v>1</v>
      </c>
      <c r="B123" s="139" t="n">
        <v>1</v>
      </c>
      <c r="C123" s="228" t="n">
        <v>42395</v>
      </c>
      <c r="D123" s="228"/>
      <c r="E123" s="283" t="n">
        <v>80</v>
      </c>
      <c r="F123" s="212" t="n">
        <v>23.9666666666667</v>
      </c>
    </row>
    <row r="124" customFormat="false" ht="15" hidden="false" customHeight="false" outlineLevel="0" collapsed="false">
      <c r="A124" s="139" t="n">
        <v>1</v>
      </c>
      <c r="B124" s="139" t="n">
        <v>1</v>
      </c>
      <c r="C124" s="228" t="n">
        <v>42395</v>
      </c>
      <c r="D124" s="228"/>
      <c r="E124" s="283" t="n">
        <v>100</v>
      </c>
      <c r="F124" s="212" t="n">
        <v>26.7</v>
      </c>
    </row>
    <row r="125" customFormat="false" ht="15" hidden="false" customHeight="false" outlineLevel="0" collapsed="false">
      <c r="A125" s="139" t="n">
        <v>1</v>
      </c>
      <c r="B125" s="139" t="n">
        <v>1</v>
      </c>
      <c r="C125" s="228" t="n">
        <v>42395</v>
      </c>
      <c r="D125" s="228"/>
      <c r="E125" s="283" t="n">
        <v>120</v>
      </c>
      <c r="F125" s="212" t="n">
        <v>31.4</v>
      </c>
    </row>
    <row r="126" customFormat="false" ht="15" hidden="false" customHeight="false" outlineLevel="0" collapsed="false">
      <c r="A126" s="139" t="n">
        <v>1</v>
      </c>
      <c r="B126" s="139" t="n">
        <v>1</v>
      </c>
      <c r="C126" s="228" t="n">
        <v>42395</v>
      </c>
      <c r="D126" s="228"/>
      <c r="E126" s="283" t="n">
        <v>140</v>
      </c>
      <c r="F126" s="212" t="n">
        <v>34.3</v>
      </c>
    </row>
    <row r="127" customFormat="false" ht="15" hidden="false" customHeight="false" outlineLevel="0" collapsed="false">
      <c r="A127" s="139" t="n">
        <v>1</v>
      </c>
      <c r="B127" s="139" t="n">
        <v>1</v>
      </c>
      <c r="C127" s="228" t="n">
        <v>42395</v>
      </c>
      <c r="D127" s="228"/>
      <c r="E127" s="283" t="n">
        <v>160</v>
      </c>
      <c r="F127" s="212" t="n">
        <v>40</v>
      </c>
    </row>
    <row r="128" customFormat="false" ht="15" hidden="false" customHeight="false" outlineLevel="0" collapsed="false">
      <c r="A128" s="284" t="n">
        <v>1</v>
      </c>
      <c r="B128" s="284" t="n">
        <v>1</v>
      </c>
      <c r="C128" s="180" t="n">
        <v>42395</v>
      </c>
      <c r="D128" s="180"/>
      <c r="E128" s="240" t="n">
        <v>180</v>
      </c>
      <c r="F128" s="262" t="n">
        <v>35.9</v>
      </c>
    </row>
    <row r="129" customFormat="false" ht="15" hidden="false" customHeight="false" outlineLevel="0" collapsed="false">
      <c r="A129" s="139" t="n">
        <v>1</v>
      </c>
      <c r="B129" s="139" t="n">
        <v>1</v>
      </c>
      <c r="C129" s="228" t="n">
        <v>42398</v>
      </c>
      <c r="D129" s="228"/>
      <c r="E129" s="283" t="n">
        <v>20</v>
      </c>
      <c r="F129" s="212" t="n">
        <v>23.5333333333333</v>
      </c>
    </row>
    <row r="130" customFormat="false" ht="15" hidden="false" customHeight="false" outlineLevel="0" collapsed="false">
      <c r="A130" s="139" t="n">
        <v>1</v>
      </c>
      <c r="B130" s="139" t="n">
        <v>1</v>
      </c>
      <c r="C130" s="228" t="n">
        <v>42398</v>
      </c>
      <c r="D130" s="228"/>
      <c r="E130" s="283" t="n">
        <v>40</v>
      </c>
      <c r="F130" s="212" t="n">
        <v>26.6666666666667</v>
      </c>
    </row>
    <row r="131" customFormat="false" ht="15" hidden="false" customHeight="false" outlineLevel="0" collapsed="false">
      <c r="A131" s="139" t="n">
        <v>1</v>
      </c>
      <c r="B131" s="139" t="n">
        <v>1</v>
      </c>
      <c r="C131" s="228" t="n">
        <v>42398</v>
      </c>
      <c r="D131" s="228"/>
      <c r="E131" s="283" t="n">
        <v>60</v>
      </c>
      <c r="F131" s="212" t="n">
        <v>26.6666666666667</v>
      </c>
    </row>
    <row r="132" customFormat="false" ht="15" hidden="false" customHeight="false" outlineLevel="0" collapsed="false">
      <c r="A132" s="139" t="n">
        <v>1</v>
      </c>
      <c r="B132" s="139" t="n">
        <v>1</v>
      </c>
      <c r="C132" s="228" t="n">
        <v>42398</v>
      </c>
      <c r="D132" s="228"/>
      <c r="E132" s="283" t="n">
        <v>80</v>
      </c>
      <c r="F132" s="212" t="n">
        <v>24.4</v>
      </c>
    </row>
    <row r="133" customFormat="false" ht="15" hidden="false" customHeight="false" outlineLevel="0" collapsed="false">
      <c r="A133" s="139" t="n">
        <v>1</v>
      </c>
      <c r="B133" s="139" t="n">
        <v>1</v>
      </c>
      <c r="C133" s="228" t="n">
        <v>42398</v>
      </c>
      <c r="D133" s="228"/>
      <c r="E133" s="283" t="n">
        <v>100</v>
      </c>
      <c r="F133" s="212" t="n">
        <v>27.4</v>
      </c>
    </row>
    <row r="134" customFormat="false" ht="15" hidden="false" customHeight="false" outlineLevel="0" collapsed="false">
      <c r="A134" s="139" t="n">
        <v>1</v>
      </c>
      <c r="B134" s="139" t="n">
        <v>1</v>
      </c>
      <c r="C134" s="228" t="n">
        <v>42398</v>
      </c>
      <c r="D134" s="228"/>
      <c r="E134" s="283" t="n">
        <v>120</v>
      </c>
      <c r="F134" s="212" t="n">
        <v>31.5</v>
      </c>
    </row>
    <row r="135" customFormat="false" ht="15" hidden="false" customHeight="false" outlineLevel="0" collapsed="false">
      <c r="A135" s="139" t="n">
        <v>1</v>
      </c>
      <c r="B135" s="139" t="n">
        <v>1</v>
      </c>
      <c r="C135" s="228" t="n">
        <v>42398</v>
      </c>
      <c r="D135" s="228"/>
      <c r="E135" s="283" t="n">
        <v>140</v>
      </c>
      <c r="F135" s="212" t="n">
        <v>35</v>
      </c>
    </row>
    <row r="136" customFormat="false" ht="15" hidden="false" customHeight="false" outlineLevel="0" collapsed="false">
      <c r="A136" s="139" t="n">
        <v>1</v>
      </c>
      <c r="B136" s="139" t="n">
        <v>1</v>
      </c>
      <c r="C136" s="228" t="n">
        <v>42398</v>
      </c>
      <c r="D136" s="228"/>
      <c r="E136" s="283" t="n">
        <v>160</v>
      </c>
      <c r="F136" s="212" t="n">
        <v>39.2</v>
      </c>
    </row>
    <row r="137" customFormat="false" ht="15" hidden="false" customHeight="false" outlineLevel="0" collapsed="false">
      <c r="A137" s="284" t="n">
        <v>1</v>
      </c>
      <c r="B137" s="284" t="n">
        <v>1</v>
      </c>
      <c r="C137" s="180" t="n">
        <v>42398</v>
      </c>
      <c r="D137" s="180"/>
      <c r="E137" s="240" t="n">
        <v>180</v>
      </c>
      <c r="F137" s="262" t="n">
        <v>36.1</v>
      </c>
    </row>
    <row r="138" customFormat="false" ht="15" hidden="false" customHeight="false" outlineLevel="0" collapsed="false">
      <c r="A138" s="139" t="n">
        <v>1</v>
      </c>
      <c r="B138" s="139" t="n">
        <v>1</v>
      </c>
      <c r="C138" s="228" t="n">
        <v>42402</v>
      </c>
      <c r="D138" s="228"/>
      <c r="E138" s="283" t="n">
        <v>20</v>
      </c>
      <c r="F138" s="212" t="n">
        <v>21.0333333333333</v>
      </c>
    </row>
    <row r="139" customFormat="false" ht="15" hidden="false" customHeight="false" outlineLevel="0" collapsed="false">
      <c r="A139" s="139" t="n">
        <v>1</v>
      </c>
      <c r="B139" s="139" t="n">
        <v>1</v>
      </c>
      <c r="C139" s="228" t="n">
        <v>42402</v>
      </c>
      <c r="D139" s="228"/>
      <c r="E139" s="283" t="n">
        <v>40</v>
      </c>
      <c r="F139" s="212" t="n">
        <v>25.0666666666667</v>
      </c>
    </row>
    <row r="140" customFormat="false" ht="15" hidden="false" customHeight="false" outlineLevel="0" collapsed="false">
      <c r="A140" s="139" t="n">
        <v>1</v>
      </c>
      <c r="B140" s="139" t="n">
        <v>1</v>
      </c>
      <c r="C140" s="228" t="n">
        <v>42402</v>
      </c>
      <c r="D140" s="228"/>
      <c r="E140" s="283" t="n">
        <v>60</v>
      </c>
      <c r="F140" s="212" t="n">
        <v>26.2</v>
      </c>
    </row>
    <row r="141" customFormat="false" ht="15" hidden="false" customHeight="false" outlineLevel="0" collapsed="false">
      <c r="A141" s="139" t="n">
        <v>1</v>
      </c>
      <c r="B141" s="139" t="n">
        <v>1</v>
      </c>
      <c r="C141" s="228" t="n">
        <v>42402</v>
      </c>
      <c r="D141" s="228"/>
      <c r="E141" s="283" t="n">
        <v>80</v>
      </c>
      <c r="F141" s="212" t="n">
        <v>23.9333333333333</v>
      </c>
    </row>
    <row r="142" customFormat="false" ht="15" hidden="false" customHeight="false" outlineLevel="0" collapsed="false">
      <c r="A142" s="139" t="n">
        <v>1</v>
      </c>
      <c r="B142" s="139" t="n">
        <v>1</v>
      </c>
      <c r="C142" s="228" t="n">
        <v>42402</v>
      </c>
      <c r="D142" s="228"/>
      <c r="E142" s="283" t="n">
        <v>100</v>
      </c>
      <c r="F142" s="212" t="n">
        <v>26.7</v>
      </c>
    </row>
    <row r="143" customFormat="false" ht="15" hidden="false" customHeight="false" outlineLevel="0" collapsed="false">
      <c r="A143" s="139" t="n">
        <v>1</v>
      </c>
      <c r="B143" s="139" t="n">
        <v>1</v>
      </c>
      <c r="C143" s="228" t="n">
        <v>42402</v>
      </c>
      <c r="D143" s="228"/>
      <c r="E143" s="283" t="n">
        <v>120</v>
      </c>
      <c r="F143" s="212" t="n">
        <v>31</v>
      </c>
    </row>
    <row r="144" customFormat="false" ht="15" hidden="false" customHeight="false" outlineLevel="0" collapsed="false">
      <c r="A144" s="139" t="n">
        <v>1</v>
      </c>
      <c r="B144" s="139" t="n">
        <v>1</v>
      </c>
      <c r="C144" s="228" t="n">
        <v>42402</v>
      </c>
      <c r="D144" s="228"/>
      <c r="E144" s="283" t="n">
        <v>140</v>
      </c>
      <c r="F144" s="212" t="n">
        <v>33.8</v>
      </c>
    </row>
    <row r="145" customFormat="false" ht="15" hidden="false" customHeight="false" outlineLevel="0" collapsed="false">
      <c r="A145" s="139" t="n">
        <v>1</v>
      </c>
      <c r="B145" s="139" t="n">
        <v>1</v>
      </c>
      <c r="C145" s="228" t="n">
        <v>42402</v>
      </c>
      <c r="D145" s="228"/>
      <c r="E145" s="283" t="n">
        <v>160</v>
      </c>
      <c r="F145" s="212" t="n">
        <v>37.4</v>
      </c>
    </row>
    <row r="146" customFormat="false" ht="15" hidden="false" customHeight="false" outlineLevel="0" collapsed="false">
      <c r="A146" s="284" t="n">
        <v>1</v>
      </c>
      <c r="B146" s="284" t="n">
        <v>1</v>
      </c>
      <c r="C146" s="180" t="n">
        <v>42402</v>
      </c>
      <c r="D146" s="180"/>
      <c r="E146" s="240" t="n">
        <v>180</v>
      </c>
      <c r="F146" s="262" t="n">
        <v>35.3</v>
      </c>
    </row>
    <row r="147" customFormat="false" ht="15" hidden="false" customHeight="false" outlineLevel="0" collapsed="false">
      <c r="A147" s="139" t="n">
        <v>1</v>
      </c>
      <c r="B147" s="139" t="n">
        <v>1</v>
      </c>
      <c r="C147" s="228" t="n">
        <v>42405</v>
      </c>
      <c r="D147" s="228"/>
      <c r="E147" s="283" t="n">
        <v>20</v>
      </c>
      <c r="F147" s="212" t="n">
        <v>19</v>
      </c>
    </row>
    <row r="148" customFormat="false" ht="15" hidden="false" customHeight="false" outlineLevel="0" collapsed="false">
      <c r="A148" s="139" t="n">
        <v>1</v>
      </c>
      <c r="B148" s="139" t="n">
        <v>1</v>
      </c>
      <c r="C148" s="228" t="n">
        <v>42405</v>
      </c>
      <c r="D148" s="228"/>
      <c r="E148" s="283" t="n">
        <v>40</v>
      </c>
      <c r="F148" s="212" t="n">
        <v>25.4</v>
      </c>
    </row>
    <row r="149" customFormat="false" ht="15" hidden="false" customHeight="false" outlineLevel="0" collapsed="false">
      <c r="A149" s="139" t="n">
        <v>1</v>
      </c>
      <c r="B149" s="139" t="n">
        <v>1</v>
      </c>
      <c r="C149" s="228" t="n">
        <v>42405</v>
      </c>
      <c r="D149" s="228"/>
      <c r="E149" s="283" t="n">
        <v>60</v>
      </c>
      <c r="F149" s="212" t="n">
        <v>26.4</v>
      </c>
    </row>
    <row r="150" customFormat="false" ht="15" hidden="false" customHeight="false" outlineLevel="0" collapsed="false">
      <c r="A150" s="139" t="n">
        <v>1</v>
      </c>
      <c r="B150" s="139" t="n">
        <v>1</v>
      </c>
      <c r="C150" s="228" t="n">
        <v>42405</v>
      </c>
      <c r="D150" s="228"/>
      <c r="E150" s="283" t="n">
        <v>80</v>
      </c>
      <c r="F150" s="212" t="n">
        <v>24.3666666666667</v>
      </c>
    </row>
    <row r="151" customFormat="false" ht="15" hidden="false" customHeight="false" outlineLevel="0" collapsed="false">
      <c r="A151" s="139" t="n">
        <v>1</v>
      </c>
      <c r="B151" s="139" t="n">
        <v>1</v>
      </c>
      <c r="C151" s="228" t="n">
        <v>42405</v>
      </c>
      <c r="D151" s="228"/>
      <c r="E151" s="283" t="n">
        <v>100</v>
      </c>
      <c r="F151" s="212" t="n">
        <v>27.2</v>
      </c>
    </row>
    <row r="152" customFormat="false" ht="15" hidden="false" customHeight="false" outlineLevel="0" collapsed="false">
      <c r="A152" s="139" t="n">
        <v>1</v>
      </c>
      <c r="B152" s="139" t="n">
        <v>1</v>
      </c>
      <c r="C152" s="228" t="n">
        <v>42405</v>
      </c>
      <c r="D152" s="228"/>
      <c r="E152" s="283" t="n">
        <v>120</v>
      </c>
      <c r="F152" s="212" t="n">
        <v>31.3</v>
      </c>
    </row>
    <row r="153" customFormat="false" ht="15" hidden="false" customHeight="false" outlineLevel="0" collapsed="false">
      <c r="A153" s="139" t="n">
        <v>1</v>
      </c>
      <c r="B153" s="139" t="n">
        <v>1</v>
      </c>
      <c r="C153" s="228" t="n">
        <v>42405</v>
      </c>
      <c r="D153" s="228"/>
      <c r="E153" s="283" t="n">
        <v>140</v>
      </c>
      <c r="F153" s="212" t="n">
        <v>34</v>
      </c>
    </row>
    <row r="154" customFormat="false" ht="15" hidden="false" customHeight="false" outlineLevel="0" collapsed="false">
      <c r="A154" s="139" t="n">
        <v>1</v>
      </c>
      <c r="B154" s="139" t="n">
        <v>1</v>
      </c>
      <c r="C154" s="228" t="n">
        <v>42405</v>
      </c>
      <c r="D154" s="228"/>
      <c r="E154" s="283" t="n">
        <v>160</v>
      </c>
      <c r="F154" s="212" t="n">
        <v>39.8</v>
      </c>
    </row>
    <row r="155" customFormat="false" ht="15" hidden="false" customHeight="false" outlineLevel="0" collapsed="false">
      <c r="A155" s="284" t="n">
        <v>1</v>
      </c>
      <c r="B155" s="284" t="n">
        <v>1</v>
      </c>
      <c r="C155" s="180" t="n">
        <v>42405</v>
      </c>
      <c r="D155" s="180"/>
      <c r="E155" s="240" t="n">
        <v>180</v>
      </c>
      <c r="F155" s="262" t="n">
        <v>35.7</v>
      </c>
    </row>
    <row r="156" customFormat="false" ht="15" hidden="false" customHeight="false" outlineLevel="0" collapsed="false">
      <c r="A156" s="139" t="n">
        <v>1</v>
      </c>
      <c r="B156" s="139" t="n">
        <v>1</v>
      </c>
      <c r="C156" s="228" t="n">
        <v>42409</v>
      </c>
      <c r="D156" s="228"/>
      <c r="E156" s="283" t="n">
        <v>20</v>
      </c>
      <c r="F156" s="212" t="n">
        <v>23.3</v>
      </c>
    </row>
    <row r="157" customFormat="false" ht="15" hidden="false" customHeight="false" outlineLevel="0" collapsed="false">
      <c r="A157" s="139" t="n">
        <v>1</v>
      </c>
      <c r="B157" s="139" t="n">
        <v>1</v>
      </c>
      <c r="C157" s="228" t="n">
        <v>42409</v>
      </c>
      <c r="D157" s="228"/>
      <c r="E157" s="283" t="n">
        <v>40</v>
      </c>
      <c r="F157" s="212" t="n">
        <v>25.4333333333333</v>
      </c>
    </row>
    <row r="158" customFormat="false" ht="15" hidden="false" customHeight="false" outlineLevel="0" collapsed="false">
      <c r="A158" s="139" t="n">
        <v>1</v>
      </c>
      <c r="B158" s="139" t="n">
        <v>1</v>
      </c>
      <c r="C158" s="228" t="n">
        <v>42409</v>
      </c>
      <c r="D158" s="228"/>
      <c r="E158" s="283" t="n">
        <v>60</v>
      </c>
      <c r="F158" s="212" t="n">
        <v>26.5666666666667</v>
      </c>
    </row>
    <row r="159" customFormat="false" ht="15" hidden="false" customHeight="false" outlineLevel="0" collapsed="false">
      <c r="A159" s="139" t="n">
        <v>1</v>
      </c>
      <c r="B159" s="139" t="n">
        <v>1</v>
      </c>
      <c r="C159" s="228" t="n">
        <v>42409</v>
      </c>
      <c r="D159" s="228"/>
      <c r="E159" s="283" t="n">
        <v>80</v>
      </c>
      <c r="F159" s="212" t="n">
        <v>24.2666666666667</v>
      </c>
    </row>
    <row r="160" customFormat="false" ht="15" hidden="false" customHeight="false" outlineLevel="0" collapsed="false">
      <c r="A160" s="139" t="n">
        <v>1</v>
      </c>
      <c r="B160" s="139" t="n">
        <v>1</v>
      </c>
      <c r="C160" s="228" t="n">
        <v>42409</v>
      </c>
      <c r="D160" s="228"/>
      <c r="E160" s="283" t="n">
        <v>100</v>
      </c>
      <c r="F160" s="212" t="n">
        <v>26.7</v>
      </c>
    </row>
    <row r="161" customFormat="false" ht="15" hidden="false" customHeight="false" outlineLevel="0" collapsed="false">
      <c r="A161" s="139" t="n">
        <v>1</v>
      </c>
      <c r="B161" s="139" t="n">
        <v>1</v>
      </c>
      <c r="C161" s="228" t="n">
        <v>42409</v>
      </c>
      <c r="D161" s="228"/>
      <c r="E161" s="283" t="n">
        <v>120</v>
      </c>
      <c r="F161" s="212" t="n">
        <v>30.9</v>
      </c>
    </row>
    <row r="162" customFormat="false" ht="15" hidden="false" customHeight="false" outlineLevel="0" collapsed="false">
      <c r="A162" s="139" t="n">
        <v>1</v>
      </c>
      <c r="B162" s="139" t="n">
        <v>1</v>
      </c>
      <c r="C162" s="228" t="n">
        <v>42409</v>
      </c>
      <c r="D162" s="228"/>
      <c r="E162" s="283" t="n">
        <v>140</v>
      </c>
      <c r="F162" s="212" t="n">
        <v>34.6</v>
      </c>
    </row>
    <row r="163" customFormat="false" ht="15" hidden="false" customHeight="false" outlineLevel="0" collapsed="false">
      <c r="A163" s="139" t="n">
        <v>1</v>
      </c>
      <c r="B163" s="139" t="n">
        <v>1</v>
      </c>
      <c r="C163" s="228" t="n">
        <v>42409</v>
      </c>
      <c r="D163" s="228"/>
      <c r="E163" s="283" t="n">
        <v>160</v>
      </c>
      <c r="F163" s="212" t="n">
        <v>38.5</v>
      </c>
    </row>
    <row r="164" customFormat="false" ht="15" hidden="false" customHeight="false" outlineLevel="0" collapsed="false">
      <c r="A164" s="284" t="n">
        <v>1</v>
      </c>
      <c r="B164" s="284" t="n">
        <v>1</v>
      </c>
      <c r="C164" s="180" t="n">
        <v>42409</v>
      </c>
      <c r="D164" s="180"/>
      <c r="E164" s="240" t="n">
        <v>180</v>
      </c>
      <c r="F164" s="262" t="n">
        <v>35.6</v>
      </c>
    </row>
    <row r="165" customFormat="false" ht="15" hidden="false" customHeight="false" outlineLevel="0" collapsed="false">
      <c r="A165" s="139" t="n">
        <v>1</v>
      </c>
      <c r="B165" s="139" t="n">
        <v>1</v>
      </c>
      <c r="C165" s="228" t="n">
        <v>42412</v>
      </c>
      <c r="D165" s="228"/>
      <c r="E165" s="283" t="n">
        <v>20</v>
      </c>
      <c r="F165" s="212" t="n">
        <v>21.6666666666667</v>
      </c>
    </row>
    <row r="166" customFormat="false" ht="15" hidden="false" customHeight="false" outlineLevel="0" collapsed="false">
      <c r="A166" s="139" t="n">
        <v>1</v>
      </c>
      <c r="B166" s="139" t="n">
        <v>1</v>
      </c>
      <c r="C166" s="228" t="n">
        <v>42412</v>
      </c>
      <c r="D166" s="228"/>
      <c r="E166" s="283" t="n">
        <v>40</v>
      </c>
      <c r="F166" s="212" t="n">
        <v>24.7333333333333</v>
      </c>
    </row>
    <row r="167" customFormat="false" ht="15" hidden="false" customHeight="false" outlineLevel="0" collapsed="false">
      <c r="A167" s="139" t="n">
        <v>1</v>
      </c>
      <c r="B167" s="139" t="n">
        <v>1</v>
      </c>
      <c r="C167" s="228" t="n">
        <v>42412</v>
      </c>
      <c r="D167" s="228"/>
      <c r="E167" s="283" t="n">
        <v>60</v>
      </c>
      <c r="F167" s="212" t="n">
        <v>26.9666666666667</v>
      </c>
    </row>
    <row r="168" customFormat="false" ht="15" hidden="false" customHeight="false" outlineLevel="0" collapsed="false">
      <c r="A168" s="139" t="n">
        <v>1</v>
      </c>
      <c r="B168" s="139" t="n">
        <v>1</v>
      </c>
      <c r="C168" s="228" t="n">
        <v>42412</v>
      </c>
      <c r="D168" s="228"/>
      <c r="E168" s="283" t="n">
        <v>80</v>
      </c>
      <c r="F168" s="212" t="n">
        <v>24.2333333333333</v>
      </c>
    </row>
    <row r="169" customFormat="false" ht="15" hidden="false" customHeight="false" outlineLevel="0" collapsed="false">
      <c r="A169" s="139" t="n">
        <v>1</v>
      </c>
      <c r="B169" s="139" t="n">
        <v>1</v>
      </c>
      <c r="C169" s="228" t="n">
        <v>42412</v>
      </c>
      <c r="D169" s="228"/>
      <c r="E169" s="283" t="n">
        <v>100</v>
      </c>
      <c r="F169" s="212" t="n">
        <v>27.1</v>
      </c>
    </row>
    <row r="170" customFormat="false" ht="15" hidden="false" customHeight="false" outlineLevel="0" collapsed="false">
      <c r="A170" s="139" t="n">
        <v>1</v>
      </c>
      <c r="B170" s="139" t="n">
        <v>1</v>
      </c>
      <c r="C170" s="228" t="n">
        <v>42412</v>
      </c>
      <c r="D170" s="228"/>
      <c r="E170" s="283" t="n">
        <v>120</v>
      </c>
      <c r="F170" s="212" t="n">
        <v>30.2</v>
      </c>
    </row>
    <row r="171" customFormat="false" ht="15" hidden="false" customHeight="false" outlineLevel="0" collapsed="false">
      <c r="A171" s="139" t="n">
        <v>1</v>
      </c>
      <c r="B171" s="139" t="n">
        <v>1</v>
      </c>
      <c r="C171" s="228" t="n">
        <v>42412</v>
      </c>
      <c r="D171" s="228"/>
      <c r="E171" s="283" t="n">
        <v>140</v>
      </c>
      <c r="F171" s="212" t="n">
        <v>33.9</v>
      </c>
    </row>
    <row r="172" customFormat="false" ht="15" hidden="false" customHeight="false" outlineLevel="0" collapsed="false">
      <c r="A172" s="139" t="n">
        <v>1</v>
      </c>
      <c r="B172" s="139" t="n">
        <v>1</v>
      </c>
      <c r="C172" s="228" t="n">
        <v>42412</v>
      </c>
      <c r="D172" s="228"/>
      <c r="E172" s="283" t="n">
        <v>160</v>
      </c>
      <c r="F172" s="212" t="n">
        <v>41</v>
      </c>
    </row>
    <row r="173" customFormat="false" ht="15" hidden="false" customHeight="false" outlineLevel="0" collapsed="false">
      <c r="A173" s="284" t="n">
        <v>1</v>
      </c>
      <c r="B173" s="284" t="n">
        <v>1</v>
      </c>
      <c r="C173" s="180" t="n">
        <v>42412</v>
      </c>
      <c r="D173" s="180"/>
      <c r="E173" s="240" t="n">
        <v>180</v>
      </c>
      <c r="F173" s="262" t="n">
        <v>36.2</v>
      </c>
    </row>
    <row r="174" customFormat="false" ht="15" hidden="false" customHeight="false" outlineLevel="0" collapsed="false">
      <c r="A174" s="139" t="n">
        <v>1</v>
      </c>
      <c r="B174" s="139" t="n">
        <v>1</v>
      </c>
      <c r="C174" s="228" t="n">
        <v>42419</v>
      </c>
      <c r="D174" s="228"/>
      <c r="E174" s="283" t="n">
        <v>20</v>
      </c>
      <c r="F174" s="212" t="n">
        <v>23.3333333333333</v>
      </c>
    </row>
    <row r="175" customFormat="false" ht="15" hidden="false" customHeight="false" outlineLevel="0" collapsed="false">
      <c r="A175" s="139" t="n">
        <v>1</v>
      </c>
      <c r="B175" s="139" t="n">
        <v>1</v>
      </c>
      <c r="C175" s="228" t="n">
        <v>42419</v>
      </c>
      <c r="D175" s="228"/>
      <c r="E175" s="283" t="n">
        <v>40</v>
      </c>
      <c r="F175" s="212" t="n">
        <v>24.3</v>
      </c>
    </row>
    <row r="176" customFormat="false" ht="15" hidden="false" customHeight="false" outlineLevel="0" collapsed="false">
      <c r="A176" s="139" t="n">
        <v>1</v>
      </c>
      <c r="B176" s="139" t="n">
        <v>1</v>
      </c>
      <c r="C176" s="228" t="n">
        <v>42419</v>
      </c>
      <c r="D176" s="228"/>
      <c r="E176" s="283" t="n">
        <v>60</v>
      </c>
      <c r="F176" s="212" t="n">
        <v>26.3333333333333</v>
      </c>
    </row>
    <row r="177" customFormat="false" ht="15" hidden="false" customHeight="false" outlineLevel="0" collapsed="false">
      <c r="A177" s="139" t="n">
        <v>1</v>
      </c>
      <c r="B177" s="139" t="n">
        <v>1</v>
      </c>
      <c r="C177" s="228" t="n">
        <v>42419</v>
      </c>
      <c r="D177" s="228"/>
      <c r="E177" s="283" t="n">
        <v>80</v>
      </c>
      <c r="F177" s="212" t="n">
        <v>24.4333333333333</v>
      </c>
    </row>
    <row r="178" customFormat="false" ht="15" hidden="false" customHeight="false" outlineLevel="0" collapsed="false">
      <c r="A178" s="139" t="n">
        <v>1</v>
      </c>
      <c r="B178" s="139" t="n">
        <v>1</v>
      </c>
      <c r="C178" s="228" t="n">
        <v>42419</v>
      </c>
      <c r="D178" s="228"/>
      <c r="E178" s="283" t="n">
        <v>100</v>
      </c>
      <c r="F178" s="212" t="n">
        <v>26.9</v>
      </c>
    </row>
    <row r="179" customFormat="false" ht="15" hidden="false" customHeight="false" outlineLevel="0" collapsed="false">
      <c r="A179" s="139" t="n">
        <v>1</v>
      </c>
      <c r="B179" s="139" t="n">
        <v>1</v>
      </c>
      <c r="C179" s="228" t="n">
        <v>42419</v>
      </c>
      <c r="D179" s="228"/>
      <c r="E179" s="283" t="n">
        <v>120</v>
      </c>
      <c r="F179" s="212" t="n">
        <v>31.3</v>
      </c>
    </row>
    <row r="180" customFormat="false" ht="15" hidden="false" customHeight="false" outlineLevel="0" collapsed="false">
      <c r="A180" s="139" t="n">
        <v>1</v>
      </c>
      <c r="B180" s="139" t="n">
        <v>1</v>
      </c>
      <c r="C180" s="228" t="n">
        <v>42419</v>
      </c>
      <c r="D180" s="228"/>
      <c r="E180" s="283" t="n">
        <v>140</v>
      </c>
      <c r="F180" s="212" t="n">
        <v>34.2</v>
      </c>
    </row>
    <row r="181" customFormat="false" ht="15" hidden="false" customHeight="false" outlineLevel="0" collapsed="false">
      <c r="A181" s="139" t="n">
        <v>1</v>
      </c>
      <c r="B181" s="139" t="n">
        <v>1</v>
      </c>
      <c r="C181" s="228" t="n">
        <v>42419</v>
      </c>
      <c r="D181" s="228"/>
      <c r="E181" s="283" t="n">
        <v>160</v>
      </c>
      <c r="F181" s="212" t="n">
        <v>40.7</v>
      </c>
    </row>
    <row r="182" customFormat="false" ht="15" hidden="false" customHeight="false" outlineLevel="0" collapsed="false">
      <c r="A182" s="284" t="n">
        <v>1</v>
      </c>
      <c r="B182" s="284" t="n">
        <v>1</v>
      </c>
      <c r="C182" s="180" t="n">
        <v>42419</v>
      </c>
      <c r="D182" s="180"/>
      <c r="E182" s="240" t="n">
        <v>180</v>
      </c>
      <c r="F182" s="262" t="n">
        <v>36.3</v>
      </c>
    </row>
    <row r="183" customFormat="false" ht="15" hidden="false" customHeight="false" outlineLevel="0" collapsed="false">
      <c r="A183" s="139" t="n">
        <v>1</v>
      </c>
      <c r="B183" s="139" t="n">
        <v>1</v>
      </c>
      <c r="C183" s="228" t="n">
        <v>42422</v>
      </c>
      <c r="D183" s="228"/>
      <c r="E183" s="283" t="n">
        <v>20</v>
      </c>
      <c r="F183" s="212" t="n">
        <v>21.5333333333333</v>
      </c>
    </row>
    <row r="184" customFormat="false" ht="15" hidden="false" customHeight="false" outlineLevel="0" collapsed="false">
      <c r="A184" s="139" t="n">
        <v>1</v>
      </c>
      <c r="B184" s="139" t="n">
        <v>1</v>
      </c>
      <c r="C184" s="228" t="n">
        <v>42422</v>
      </c>
      <c r="D184" s="228"/>
      <c r="E184" s="283" t="n">
        <v>40</v>
      </c>
      <c r="F184" s="212" t="n">
        <v>24.3333333333333</v>
      </c>
    </row>
    <row r="185" customFormat="false" ht="15" hidden="false" customHeight="false" outlineLevel="0" collapsed="false">
      <c r="A185" s="139" t="n">
        <v>1</v>
      </c>
      <c r="B185" s="139" t="n">
        <v>1</v>
      </c>
      <c r="C185" s="228" t="n">
        <v>42422</v>
      </c>
      <c r="D185" s="228"/>
      <c r="E185" s="283" t="n">
        <v>60</v>
      </c>
      <c r="F185" s="212" t="n">
        <v>25.5666666666667</v>
      </c>
    </row>
    <row r="186" customFormat="false" ht="15" hidden="false" customHeight="false" outlineLevel="0" collapsed="false">
      <c r="A186" s="139" t="n">
        <v>1</v>
      </c>
      <c r="B186" s="139" t="n">
        <v>1</v>
      </c>
      <c r="C186" s="228" t="n">
        <v>42422</v>
      </c>
      <c r="D186" s="228"/>
      <c r="E186" s="283" t="n">
        <v>80</v>
      </c>
      <c r="F186" s="212" t="n">
        <v>23.8666666666667</v>
      </c>
    </row>
    <row r="187" customFormat="false" ht="15" hidden="false" customHeight="false" outlineLevel="0" collapsed="false">
      <c r="A187" s="139" t="n">
        <v>1</v>
      </c>
      <c r="B187" s="139" t="n">
        <v>1</v>
      </c>
      <c r="C187" s="228" t="n">
        <v>42422</v>
      </c>
      <c r="D187" s="228"/>
      <c r="E187" s="283" t="n">
        <v>100</v>
      </c>
      <c r="F187" s="212" t="n">
        <v>26.9</v>
      </c>
    </row>
    <row r="188" customFormat="false" ht="15" hidden="false" customHeight="false" outlineLevel="0" collapsed="false">
      <c r="A188" s="139" t="n">
        <v>1</v>
      </c>
      <c r="B188" s="139" t="n">
        <v>1</v>
      </c>
      <c r="C188" s="228" t="n">
        <v>42422</v>
      </c>
      <c r="D188" s="228"/>
      <c r="E188" s="283" t="n">
        <v>120</v>
      </c>
      <c r="F188" s="212" t="n">
        <v>30.9</v>
      </c>
    </row>
    <row r="189" customFormat="false" ht="15" hidden="false" customHeight="false" outlineLevel="0" collapsed="false">
      <c r="A189" s="139" t="n">
        <v>1</v>
      </c>
      <c r="B189" s="139" t="n">
        <v>1</v>
      </c>
      <c r="C189" s="228" t="n">
        <v>42422</v>
      </c>
      <c r="D189" s="228"/>
      <c r="E189" s="283" t="n">
        <v>140</v>
      </c>
      <c r="F189" s="212" t="n">
        <v>34.1</v>
      </c>
    </row>
    <row r="190" customFormat="false" ht="15" hidden="false" customHeight="false" outlineLevel="0" collapsed="false">
      <c r="A190" s="139" t="n">
        <v>1</v>
      </c>
      <c r="B190" s="139" t="n">
        <v>1</v>
      </c>
      <c r="C190" s="228" t="n">
        <v>42422</v>
      </c>
      <c r="D190" s="228"/>
      <c r="E190" s="283" t="n">
        <v>160</v>
      </c>
      <c r="F190" s="212" t="n">
        <v>39.3</v>
      </c>
    </row>
    <row r="191" customFormat="false" ht="15" hidden="false" customHeight="false" outlineLevel="0" collapsed="false">
      <c r="A191" s="284" t="n">
        <v>1</v>
      </c>
      <c r="B191" s="284" t="n">
        <v>1</v>
      </c>
      <c r="C191" s="180" t="n">
        <v>42422</v>
      </c>
      <c r="D191" s="180"/>
      <c r="E191" s="240" t="n">
        <v>180</v>
      </c>
      <c r="F191" s="262" t="n">
        <v>36.6</v>
      </c>
    </row>
    <row r="192" customFormat="false" ht="15" hidden="false" customHeight="false" outlineLevel="0" collapsed="false">
      <c r="A192" s="139" t="n">
        <v>1</v>
      </c>
      <c r="B192" s="139" t="n">
        <v>1</v>
      </c>
      <c r="C192" s="228" t="n">
        <v>42431</v>
      </c>
      <c r="D192" s="228"/>
      <c r="E192" s="283" t="n">
        <v>20</v>
      </c>
      <c r="F192" s="212" t="n">
        <v>34.3</v>
      </c>
    </row>
    <row r="193" customFormat="false" ht="15" hidden="false" customHeight="false" outlineLevel="0" collapsed="false">
      <c r="A193" s="139" t="n">
        <v>1</v>
      </c>
      <c r="B193" s="139" t="n">
        <v>1</v>
      </c>
      <c r="C193" s="228" t="n">
        <v>42431</v>
      </c>
      <c r="D193" s="228"/>
      <c r="E193" s="283" t="n">
        <v>40</v>
      </c>
      <c r="F193" s="212" t="n">
        <v>34.7333333333333</v>
      </c>
    </row>
    <row r="194" customFormat="false" ht="15" hidden="false" customHeight="false" outlineLevel="0" collapsed="false">
      <c r="A194" s="139" t="n">
        <v>1</v>
      </c>
      <c r="B194" s="139" t="n">
        <v>1</v>
      </c>
      <c r="C194" s="228" t="n">
        <v>42431</v>
      </c>
      <c r="D194" s="228"/>
      <c r="E194" s="283" t="n">
        <v>60</v>
      </c>
      <c r="F194" s="212" t="n">
        <v>32.8666666666667</v>
      </c>
    </row>
    <row r="195" customFormat="false" ht="15" hidden="false" customHeight="false" outlineLevel="0" collapsed="false">
      <c r="A195" s="139" t="n">
        <v>1</v>
      </c>
      <c r="B195" s="139" t="n">
        <v>1</v>
      </c>
      <c r="C195" s="228" t="n">
        <v>42431</v>
      </c>
      <c r="D195" s="228"/>
      <c r="E195" s="283" t="n">
        <v>80</v>
      </c>
      <c r="F195" s="212" t="n">
        <v>29.2</v>
      </c>
    </row>
    <row r="196" customFormat="false" ht="15" hidden="false" customHeight="false" outlineLevel="0" collapsed="false">
      <c r="A196" s="139" t="n">
        <v>1</v>
      </c>
      <c r="B196" s="139" t="n">
        <v>1</v>
      </c>
      <c r="C196" s="228" t="n">
        <v>42431</v>
      </c>
      <c r="D196" s="228"/>
      <c r="E196" s="283" t="n">
        <v>100</v>
      </c>
      <c r="F196" s="212" t="n">
        <v>27.7</v>
      </c>
    </row>
    <row r="197" customFormat="false" ht="15" hidden="false" customHeight="false" outlineLevel="0" collapsed="false">
      <c r="A197" s="139" t="n">
        <v>1</v>
      </c>
      <c r="B197" s="139" t="n">
        <v>1</v>
      </c>
      <c r="C197" s="228" t="n">
        <v>42431</v>
      </c>
      <c r="D197" s="228"/>
      <c r="E197" s="283" t="n">
        <v>120</v>
      </c>
      <c r="F197" s="212" t="n">
        <v>31.2</v>
      </c>
    </row>
    <row r="198" customFormat="false" ht="15" hidden="false" customHeight="false" outlineLevel="0" collapsed="false">
      <c r="A198" s="139" t="n">
        <v>1</v>
      </c>
      <c r="B198" s="139" t="n">
        <v>1</v>
      </c>
      <c r="C198" s="228" t="n">
        <v>42431</v>
      </c>
      <c r="D198" s="228"/>
      <c r="E198" s="283" t="n">
        <v>140</v>
      </c>
      <c r="F198" s="212" t="n">
        <v>34.3</v>
      </c>
    </row>
    <row r="199" customFormat="false" ht="15" hidden="false" customHeight="false" outlineLevel="0" collapsed="false">
      <c r="A199" s="139" t="n">
        <v>1</v>
      </c>
      <c r="B199" s="139" t="n">
        <v>1</v>
      </c>
      <c r="C199" s="228" t="n">
        <v>42431</v>
      </c>
      <c r="D199" s="228"/>
      <c r="E199" s="283" t="n">
        <v>160</v>
      </c>
      <c r="F199" s="212" t="n">
        <v>37.7</v>
      </c>
    </row>
    <row r="200" customFormat="false" ht="15" hidden="false" customHeight="false" outlineLevel="0" collapsed="false">
      <c r="A200" s="284" t="n">
        <v>1</v>
      </c>
      <c r="B200" s="284" t="n">
        <v>1</v>
      </c>
      <c r="C200" s="180" t="n">
        <v>42431</v>
      </c>
      <c r="D200" s="180"/>
      <c r="E200" s="240" t="n">
        <v>180</v>
      </c>
      <c r="F200" s="262" t="n">
        <v>36.3</v>
      </c>
    </row>
    <row r="201" customFormat="false" ht="15" hidden="false" customHeight="false" outlineLevel="0" collapsed="false">
      <c r="A201" s="139" t="n">
        <v>1</v>
      </c>
      <c r="B201" s="139" t="n">
        <v>1</v>
      </c>
      <c r="C201" s="228" t="n">
        <v>42433</v>
      </c>
      <c r="D201" s="228"/>
      <c r="E201" s="283" t="n">
        <v>20</v>
      </c>
      <c r="F201" s="212" t="n">
        <v>31.5333333333333</v>
      </c>
    </row>
    <row r="202" customFormat="false" ht="15" hidden="false" customHeight="false" outlineLevel="0" collapsed="false">
      <c r="A202" s="139" t="n">
        <v>1</v>
      </c>
      <c r="B202" s="139" t="n">
        <v>1</v>
      </c>
      <c r="C202" s="228" t="n">
        <v>42433</v>
      </c>
      <c r="D202" s="228"/>
      <c r="E202" s="283" t="n">
        <v>40</v>
      </c>
      <c r="F202" s="212" t="n">
        <v>34.5333333333333</v>
      </c>
    </row>
    <row r="203" customFormat="false" ht="15" hidden="false" customHeight="false" outlineLevel="0" collapsed="false">
      <c r="A203" s="139" t="n">
        <v>1</v>
      </c>
      <c r="B203" s="139" t="n">
        <v>1</v>
      </c>
      <c r="C203" s="228" t="n">
        <v>42433</v>
      </c>
      <c r="D203" s="228"/>
      <c r="E203" s="283" t="n">
        <v>60</v>
      </c>
      <c r="F203" s="212" t="n">
        <v>33.0666666666667</v>
      </c>
    </row>
    <row r="204" customFormat="false" ht="15" hidden="false" customHeight="false" outlineLevel="0" collapsed="false">
      <c r="A204" s="139" t="n">
        <v>1</v>
      </c>
      <c r="B204" s="139" t="n">
        <v>1</v>
      </c>
      <c r="C204" s="228" t="n">
        <v>42433</v>
      </c>
      <c r="D204" s="228"/>
      <c r="E204" s="283" t="n">
        <v>80</v>
      </c>
      <c r="F204" s="212" t="n">
        <v>29.0666666666667</v>
      </c>
    </row>
    <row r="205" customFormat="false" ht="15" hidden="false" customHeight="false" outlineLevel="0" collapsed="false">
      <c r="A205" s="139" t="n">
        <v>1</v>
      </c>
      <c r="B205" s="139" t="n">
        <v>1</v>
      </c>
      <c r="C205" s="228" t="n">
        <v>42433</v>
      </c>
      <c r="D205" s="228"/>
      <c r="E205" s="283" t="n">
        <v>100</v>
      </c>
      <c r="F205" s="212" t="n">
        <v>29.2</v>
      </c>
    </row>
    <row r="206" customFormat="false" ht="15" hidden="false" customHeight="false" outlineLevel="0" collapsed="false">
      <c r="A206" s="139" t="n">
        <v>1</v>
      </c>
      <c r="B206" s="139" t="n">
        <v>1</v>
      </c>
      <c r="C206" s="228" t="n">
        <v>42433</v>
      </c>
      <c r="D206" s="228"/>
      <c r="E206" s="283" t="n">
        <v>120</v>
      </c>
      <c r="F206" s="212" t="n">
        <v>31.3</v>
      </c>
    </row>
    <row r="207" customFormat="false" ht="15" hidden="false" customHeight="false" outlineLevel="0" collapsed="false">
      <c r="A207" s="139" t="n">
        <v>1</v>
      </c>
      <c r="B207" s="139" t="n">
        <v>1</v>
      </c>
      <c r="C207" s="228" t="n">
        <v>42433</v>
      </c>
      <c r="D207" s="228"/>
      <c r="E207" s="283" t="n">
        <v>140</v>
      </c>
      <c r="F207" s="212" t="n">
        <v>34.3</v>
      </c>
    </row>
    <row r="208" customFormat="false" ht="15" hidden="false" customHeight="false" outlineLevel="0" collapsed="false">
      <c r="A208" s="139" t="n">
        <v>1</v>
      </c>
      <c r="B208" s="139" t="n">
        <v>1</v>
      </c>
      <c r="C208" s="228" t="n">
        <v>42433</v>
      </c>
      <c r="D208" s="228"/>
      <c r="E208" s="283" t="n">
        <v>160</v>
      </c>
      <c r="F208" s="212" t="n">
        <v>38.8</v>
      </c>
    </row>
    <row r="209" customFormat="false" ht="15" hidden="false" customHeight="false" outlineLevel="0" collapsed="false">
      <c r="A209" s="284" t="n">
        <v>1</v>
      </c>
      <c r="B209" s="284" t="n">
        <v>1</v>
      </c>
      <c r="C209" s="180" t="n">
        <v>42433</v>
      </c>
      <c r="D209" s="180"/>
      <c r="E209" s="240" t="n">
        <v>180</v>
      </c>
      <c r="F209" s="262" t="n">
        <v>36</v>
      </c>
    </row>
    <row r="210" customFormat="false" ht="15" hidden="false" customHeight="false" outlineLevel="0" collapsed="false">
      <c r="A210" s="139" t="n">
        <v>1</v>
      </c>
      <c r="B210" s="139" t="n">
        <v>1</v>
      </c>
      <c r="C210" s="228" t="n">
        <v>42439</v>
      </c>
      <c r="D210" s="228"/>
      <c r="E210" s="283" t="n">
        <v>20</v>
      </c>
      <c r="F210" s="212" t="n">
        <v>30.8666666666667</v>
      </c>
    </row>
    <row r="211" customFormat="false" ht="15" hidden="false" customHeight="false" outlineLevel="0" collapsed="false">
      <c r="A211" s="139" t="n">
        <v>1</v>
      </c>
      <c r="B211" s="139" t="n">
        <v>1</v>
      </c>
      <c r="C211" s="228" t="n">
        <v>42439</v>
      </c>
      <c r="D211" s="228"/>
      <c r="E211" s="283" t="n">
        <v>40</v>
      </c>
      <c r="F211" s="212" t="n">
        <v>32.4333333333333</v>
      </c>
    </row>
    <row r="212" customFormat="false" ht="15" hidden="false" customHeight="false" outlineLevel="0" collapsed="false">
      <c r="A212" s="139" t="n">
        <v>1</v>
      </c>
      <c r="B212" s="139" t="n">
        <v>1</v>
      </c>
      <c r="C212" s="228" t="n">
        <v>42439</v>
      </c>
      <c r="D212" s="228"/>
      <c r="E212" s="283" t="n">
        <v>60</v>
      </c>
      <c r="F212" s="212" t="n">
        <v>31.4666666666667</v>
      </c>
    </row>
    <row r="213" customFormat="false" ht="15" hidden="false" customHeight="false" outlineLevel="0" collapsed="false">
      <c r="A213" s="139" t="n">
        <v>1</v>
      </c>
      <c r="B213" s="139" t="n">
        <v>1</v>
      </c>
      <c r="C213" s="228" t="n">
        <v>42439</v>
      </c>
      <c r="D213" s="228"/>
      <c r="E213" s="283" t="n">
        <v>80</v>
      </c>
      <c r="F213" s="212" t="n">
        <v>28.2</v>
      </c>
    </row>
    <row r="214" customFormat="false" ht="15" hidden="false" customHeight="false" outlineLevel="0" collapsed="false">
      <c r="A214" s="139" t="n">
        <v>1</v>
      </c>
      <c r="B214" s="139" t="n">
        <v>1</v>
      </c>
      <c r="C214" s="228" t="n">
        <v>42439</v>
      </c>
      <c r="D214" s="228"/>
      <c r="E214" s="283" t="n">
        <v>100</v>
      </c>
      <c r="F214" s="212" t="n">
        <v>28.1</v>
      </c>
    </row>
    <row r="215" customFormat="false" ht="15" hidden="false" customHeight="false" outlineLevel="0" collapsed="false">
      <c r="A215" s="139" t="n">
        <v>1</v>
      </c>
      <c r="B215" s="139" t="n">
        <v>1</v>
      </c>
      <c r="C215" s="228" t="n">
        <v>42439</v>
      </c>
      <c r="D215" s="228"/>
      <c r="E215" s="283" t="n">
        <v>120</v>
      </c>
      <c r="F215" s="212" t="n">
        <v>30.3</v>
      </c>
    </row>
    <row r="216" customFormat="false" ht="15" hidden="false" customHeight="false" outlineLevel="0" collapsed="false">
      <c r="A216" s="139" t="n">
        <v>1</v>
      </c>
      <c r="B216" s="139" t="n">
        <v>1</v>
      </c>
      <c r="C216" s="228" t="n">
        <v>42439</v>
      </c>
      <c r="D216" s="228"/>
      <c r="E216" s="283" t="n">
        <v>140</v>
      </c>
      <c r="F216" s="212" t="n">
        <v>33.3</v>
      </c>
    </row>
    <row r="217" customFormat="false" ht="15" hidden="false" customHeight="false" outlineLevel="0" collapsed="false">
      <c r="A217" s="139" t="n">
        <v>1</v>
      </c>
      <c r="B217" s="139" t="n">
        <v>1</v>
      </c>
      <c r="C217" s="228" t="n">
        <v>42439</v>
      </c>
      <c r="D217" s="228"/>
      <c r="E217" s="283" t="n">
        <v>160</v>
      </c>
      <c r="F217" s="212" t="n">
        <v>35.9</v>
      </c>
    </row>
    <row r="218" customFormat="false" ht="15" hidden="false" customHeight="false" outlineLevel="0" collapsed="false">
      <c r="A218" s="284" t="n">
        <v>1</v>
      </c>
      <c r="B218" s="284" t="n">
        <v>1</v>
      </c>
      <c r="C218" s="180" t="n">
        <v>42439</v>
      </c>
      <c r="D218" s="180"/>
      <c r="E218" s="240" t="n">
        <v>180</v>
      </c>
      <c r="F218" s="262" t="n">
        <v>35.9</v>
      </c>
    </row>
    <row r="219" customFormat="false" ht="15" hidden="false" customHeight="false" outlineLevel="0" collapsed="false">
      <c r="A219" s="139" t="n">
        <v>1</v>
      </c>
      <c r="B219" s="139" t="n">
        <v>1</v>
      </c>
      <c r="C219" s="228" t="n">
        <v>42443</v>
      </c>
      <c r="D219" s="228"/>
      <c r="E219" s="283" t="n">
        <v>20</v>
      </c>
      <c r="F219" s="212" t="n">
        <v>27.9</v>
      </c>
    </row>
    <row r="220" customFormat="false" ht="15" hidden="false" customHeight="false" outlineLevel="0" collapsed="false">
      <c r="A220" s="139" t="n">
        <v>1</v>
      </c>
      <c r="B220" s="139" t="n">
        <v>1</v>
      </c>
      <c r="C220" s="228" t="n">
        <v>42443</v>
      </c>
      <c r="D220" s="228"/>
      <c r="E220" s="283" t="n">
        <v>40</v>
      </c>
      <c r="F220" s="212" t="n">
        <v>31.1666666666667</v>
      </c>
    </row>
    <row r="221" customFormat="false" ht="15" hidden="false" customHeight="false" outlineLevel="0" collapsed="false">
      <c r="A221" s="139" t="n">
        <v>1</v>
      </c>
      <c r="B221" s="139" t="n">
        <v>1</v>
      </c>
      <c r="C221" s="228" t="n">
        <v>42443</v>
      </c>
      <c r="D221" s="228"/>
      <c r="E221" s="283" t="n">
        <v>60</v>
      </c>
      <c r="F221" s="212" t="n">
        <v>31.2333333333333</v>
      </c>
    </row>
    <row r="222" customFormat="false" ht="15" hidden="false" customHeight="false" outlineLevel="0" collapsed="false">
      <c r="A222" s="139" t="n">
        <v>1</v>
      </c>
      <c r="B222" s="139" t="n">
        <v>1</v>
      </c>
      <c r="C222" s="228" t="n">
        <v>42443</v>
      </c>
      <c r="D222" s="228"/>
      <c r="E222" s="283" t="n">
        <v>80</v>
      </c>
      <c r="F222" s="212" t="n">
        <v>27.8333333333333</v>
      </c>
    </row>
    <row r="223" customFormat="false" ht="15" hidden="false" customHeight="false" outlineLevel="0" collapsed="false">
      <c r="A223" s="139" t="n">
        <v>1</v>
      </c>
      <c r="B223" s="139" t="n">
        <v>1</v>
      </c>
      <c r="C223" s="228" t="n">
        <v>42443</v>
      </c>
      <c r="D223" s="228"/>
      <c r="E223" s="283" t="n">
        <v>100</v>
      </c>
      <c r="F223" s="212" t="n">
        <v>28</v>
      </c>
    </row>
    <row r="224" customFormat="false" ht="15" hidden="false" customHeight="false" outlineLevel="0" collapsed="false">
      <c r="A224" s="139" t="n">
        <v>1</v>
      </c>
      <c r="B224" s="139" t="n">
        <v>1</v>
      </c>
      <c r="C224" s="228" t="n">
        <v>42443</v>
      </c>
      <c r="D224" s="228"/>
      <c r="E224" s="283" t="n">
        <v>120</v>
      </c>
      <c r="F224" s="212" t="n">
        <v>30.2</v>
      </c>
    </row>
    <row r="225" customFormat="false" ht="15" hidden="false" customHeight="false" outlineLevel="0" collapsed="false">
      <c r="A225" s="139" t="n">
        <v>1</v>
      </c>
      <c r="B225" s="139" t="n">
        <v>1</v>
      </c>
      <c r="C225" s="228" t="n">
        <v>42443</v>
      </c>
      <c r="D225" s="228"/>
      <c r="E225" s="283" t="n">
        <v>140</v>
      </c>
      <c r="F225" s="212" t="n">
        <v>33.4</v>
      </c>
    </row>
    <row r="226" customFormat="false" ht="15" hidden="false" customHeight="false" outlineLevel="0" collapsed="false">
      <c r="A226" s="139" t="n">
        <v>1</v>
      </c>
      <c r="B226" s="139" t="n">
        <v>1</v>
      </c>
      <c r="C226" s="228" t="n">
        <v>42443</v>
      </c>
      <c r="D226" s="228"/>
      <c r="E226" s="283" t="n">
        <v>160</v>
      </c>
      <c r="F226" s="212" t="n">
        <v>36.2</v>
      </c>
    </row>
    <row r="227" customFormat="false" ht="15" hidden="false" customHeight="false" outlineLevel="0" collapsed="false">
      <c r="A227" s="284" t="n">
        <v>1</v>
      </c>
      <c r="B227" s="284" t="n">
        <v>1</v>
      </c>
      <c r="C227" s="180" t="n">
        <v>42443</v>
      </c>
      <c r="D227" s="180"/>
      <c r="E227" s="240" t="n">
        <v>180</v>
      </c>
      <c r="F227" s="262" t="n">
        <v>34.6</v>
      </c>
    </row>
    <row r="228" customFormat="false" ht="15" hidden="false" customHeight="false" outlineLevel="0" collapsed="false">
      <c r="A228" s="139" t="n">
        <v>1</v>
      </c>
      <c r="B228" s="139" t="n">
        <v>1</v>
      </c>
      <c r="C228" s="228" t="n">
        <v>42446</v>
      </c>
      <c r="D228" s="228"/>
      <c r="E228" s="283" t="n">
        <v>20</v>
      </c>
      <c r="F228" s="212" t="n">
        <v>26.8333333333333</v>
      </c>
    </row>
    <row r="229" customFormat="false" ht="15" hidden="false" customHeight="false" outlineLevel="0" collapsed="false">
      <c r="A229" s="139" t="n">
        <v>1</v>
      </c>
      <c r="B229" s="139" t="n">
        <v>1</v>
      </c>
      <c r="C229" s="228" t="n">
        <v>42446</v>
      </c>
      <c r="D229" s="228"/>
      <c r="E229" s="283" t="n">
        <v>40</v>
      </c>
      <c r="F229" s="212" t="n">
        <v>30.5</v>
      </c>
    </row>
    <row r="230" customFormat="false" ht="15" hidden="false" customHeight="false" outlineLevel="0" collapsed="false">
      <c r="A230" s="139" t="n">
        <v>1</v>
      </c>
      <c r="B230" s="139" t="n">
        <v>1</v>
      </c>
      <c r="C230" s="228" t="n">
        <v>42446</v>
      </c>
      <c r="D230" s="228"/>
      <c r="E230" s="283" t="n">
        <v>60</v>
      </c>
      <c r="F230" s="212" t="n">
        <v>31.7333333333333</v>
      </c>
    </row>
    <row r="231" customFormat="false" ht="15" hidden="false" customHeight="false" outlineLevel="0" collapsed="false">
      <c r="A231" s="139" t="n">
        <v>1</v>
      </c>
      <c r="B231" s="139" t="n">
        <v>1</v>
      </c>
      <c r="C231" s="228" t="n">
        <v>42446</v>
      </c>
      <c r="D231" s="228"/>
      <c r="E231" s="283" t="n">
        <v>80</v>
      </c>
      <c r="F231" s="212" t="n">
        <v>28.2333333333333</v>
      </c>
    </row>
    <row r="232" customFormat="false" ht="15" hidden="false" customHeight="false" outlineLevel="0" collapsed="false">
      <c r="A232" s="139" t="n">
        <v>1</v>
      </c>
      <c r="B232" s="139" t="n">
        <v>1</v>
      </c>
      <c r="C232" s="228" t="n">
        <v>42446</v>
      </c>
      <c r="D232" s="228"/>
      <c r="E232" s="283" t="n">
        <v>100</v>
      </c>
      <c r="F232" s="212" t="n">
        <v>27.9</v>
      </c>
    </row>
    <row r="233" customFormat="false" ht="15" hidden="false" customHeight="false" outlineLevel="0" collapsed="false">
      <c r="A233" s="139" t="n">
        <v>1</v>
      </c>
      <c r="B233" s="139" t="n">
        <v>1</v>
      </c>
      <c r="C233" s="228" t="n">
        <v>42446</v>
      </c>
      <c r="D233" s="228"/>
      <c r="E233" s="283" t="n">
        <v>120</v>
      </c>
      <c r="F233" s="212" t="n">
        <v>30.4</v>
      </c>
    </row>
    <row r="234" customFormat="false" ht="15" hidden="false" customHeight="false" outlineLevel="0" collapsed="false">
      <c r="A234" s="139" t="n">
        <v>1</v>
      </c>
      <c r="B234" s="139" t="n">
        <v>1</v>
      </c>
      <c r="C234" s="228" t="n">
        <v>42446</v>
      </c>
      <c r="D234" s="228"/>
      <c r="E234" s="283" t="n">
        <v>140</v>
      </c>
      <c r="F234" s="212" t="n">
        <v>33.8</v>
      </c>
    </row>
    <row r="235" customFormat="false" ht="15" hidden="false" customHeight="false" outlineLevel="0" collapsed="false">
      <c r="A235" s="139" t="n">
        <v>1</v>
      </c>
      <c r="B235" s="139" t="n">
        <v>1</v>
      </c>
      <c r="C235" s="228" t="n">
        <v>42446</v>
      </c>
      <c r="D235" s="228"/>
      <c r="E235" s="283" t="n">
        <v>160</v>
      </c>
      <c r="F235" s="212" t="n">
        <v>35.9</v>
      </c>
    </row>
    <row r="236" customFormat="false" ht="15" hidden="false" customHeight="false" outlineLevel="0" collapsed="false">
      <c r="A236" s="284" t="n">
        <v>1</v>
      </c>
      <c r="B236" s="284" t="n">
        <v>1</v>
      </c>
      <c r="C236" s="180" t="n">
        <v>42446</v>
      </c>
      <c r="D236" s="180"/>
      <c r="E236" s="240" t="n">
        <v>180</v>
      </c>
      <c r="F236" s="262" t="n">
        <v>35.1</v>
      </c>
    </row>
    <row r="237" customFormat="false" ht="15" hidden="false" customHeight="false" outlineLevel="0" collapsed="false">
      <c r="A237" s="139" t="n">
        <v>1</v>
      </c>
      <c r="B237" s="139" t="n">
        <v>1</v>
      </c>
      <c r="C237" s="228" t="n">
        <v>42450</v>
      </c>
      <c r="D237" s="228"/>
      <c r="E237" s="283" t="n">
        <v>20</v>
      </c>
      <c r="F237" s="212" t="n">
        <v>29.0333333333333</v>
      </c>
    </row>
    <row r="238" customFormat="false" ht="15" hidden="false" customHeight="false" outlineLevel="0" collapsed="false">
      <c r="A238" s="139" t="n">
        <v>1</v>
      </c>
      <c r="B238" s="139" t="n">
        <v>1</v>
      </c>
      <c r="C238" s="228" t="n">
        <v>42450</v>
      </c>
      <c r="D238" s="228"/>
      <c r="E238" s="283" t="n">
        <v>40</v>
      </c>
      <c r="F238" s="212" t="n">
        <v>32.5</v>
      </c>
    </row>
    <row r="239" customFormat="false" ht="15" hidden="false" customHeight="false" outlineLevel="0" collapsed="false">
      <c r="A239" s="139" t="n">
        <v>1</v>
      </c>
      <c r="B239" s="139" t="n">
        <v>1</v>
      </c>
      <c r="C239" s="228" t="n">
        <v>42450</v>
      </c>
      <c r="D239" s="228"/>
      <c r="E239" s="283" t="n">
        <v>60</v>
      </c>
      <c r="F239" s="212" t="n">
        <v>31.2333333333333</v>
      </c>
    </row>
    <row r="240" customFormat="false" ht="15" hidden="false" customHeight="false" outlineLevel="0" collapsed="false">
      <c r="A240" s="139" t="n">
        <v>1</v>
      </c>
      <c r="B240" s="139" t="n">
        <v>1</v>
      </c>
      <c r="C240" s="228" t="n">
        <v>42450</v>
      </c>
      <c r="D240" s="228"/>
      <c r="E240" s="283" t="n">
        <v>80</v>
      </c>
      <c r="F240" s="212" t="n">
        <v>27.6666666666667</v>
      </c>
    </row>
    <row r="241" customFormat="false" ht="15" hidden="false" customHeight="false" outlineLevel="0" collapsed="false">
      <c r="A241" s="139" t="n">
        <v>1</v>
      </c>
      <c r="B241" s="139" t="n">
        <v>1</v>
      </c>
      <c r="C241" s="228" t="n">
        <v>42450</v>
      </c>
      <c r="D241" s="228"/>
      <c r="E241" s="283" t="n">
        <v>100</v>
      </c>
      <c r="F241" s="212" t="n">
        <v>27.7</v>
      </c>
    </row>
    <row r="242" customFormat="false" ht="15" hidden="false" customHeight="false" outlineLevel="0" collapsed="false">
      <c r="A242" s="139" t="n">
        <v>1</v>
      </c>
      <c r="B242" s="139" t="n">
        <v>1</v>
      </c>
      <c r="C242" s="228" t="n">
        <v>42450</v>
      </c>
      <c r="D242" s="228"/>
      <c r="E242" s="283" t="n">
        <v>120</v>
      </c>
      <c r="F242" s="212" t="n">
        <v>29.6</v>
      </c>
    </row>
    <row r="243" customFormat="false" ht="15" hidden="false" customHeight="false" outlineLevel="0" collapsed="false">
      <c r="A243" s="139" t="n">
        <v>1</v>
      </c>
      <c r="B243" s="139" t="n">
        <v>1</v>
      </c>
      <c r="C243" s="228" t="n">
        <v>42450</v>
      </c>
      <c r="D243" s="228"/>
      <c r="E243" s="283" t="n">
        <v>140</v>
      </c>
      <c r="F243" s="212" t="n">
        <v>33.4</v>
      </c>
    </row>
    <row r="244" customFormat="false" ht="15" hidden="false" customHeight="false" outlineLevel="0" collapsed="false">
      <c r="A244" s="139" t="n">
        <v>1</v>
      </c>
      <c r="B244" s="139" t="n">
        <v>1</v>
      </c>
      <c r="C244" s="228" t="n">
        <v>42450</v>
      </c>
      <c r="D244" s="228"/>
      <c r="E244" s="283" t="n">
        <v>160</v>
      </c>
      <c r="F244" s="212" t="n">
        <v>40.5</v>
      </c>
    </row>
    <row r="245" customFormat="false" ht="15" hidden="false" customHeight="false" outlineLevel="0" collapsed="false">
      <c r="A245" s="284" t="n">
        <v>1</v>
      </c>
      <c r="B245" s="284" t="n">
        <v>1</v>
      </c>
      <c r="C245" s="180" t="n">
        <v>42450</v>
      </c>
      <c r="D245" s="180"/>
      <c r="E245" s="240" t="n">
        <v>180</v>
      </c>
      <c r="F245" s="262" t="n">
        <v>34.8</v>
      </c>
    </row>
    <row r="246" customFormat="false" ht="15" hidden="false" customHeight="false" outlineLevel="0" collapsed="false">
      <c r="A246" s="139" t="n">
        <v>1</v>
      </c>
      <c r="B246" s="139" t="n">
        <v>1</v>
      </c>
      <c r="C246" s="228" t="n">
        <v>42453</v>
      </c>
      <c r="D246" s="228"/>
      <c r="E246" s="283" t="n">
        <v>20</v>
      </c>
      <c r="F246" s="212" t="n">
        <v>28.5</v>
      </c>
    </row>
    <row r="247" customFormat="false" ht="15" hidden="false" customHeight="false" outlineLevel="0" collapsed="false">
      <c r="A247" s="139" t="n">
        <v>1</v>
      </c>
      <c r="B247" s="139" t="n">
        <v>1</v>
      </c>
      <c r="C247" s="228" t="n">
        <v>42453</v>
      </c>
      <c r="D247" s="228"/>
      <c r="E247" s="283" t="n">
        <v>40</v>
      </c>
      <c r="F247" s="212" t="n">
        <v>31.5333333333333</v>
      </c>
    </row>
    <row r="248" customFormat="false" ht="15" hidden="false" customHeight="false" outlineLevel="0" collapsed="false">
      <c r="A248" s="139" t="n">
        <v>1</v>
      </c>
      <c r="B248" s="139" t="n">
        <v>1</v>
      </c>
      <c r="C248" s="228" t="n">
        <v>42453</v>
      </c>
      <c r="D248" s="228"/>
      <c r="E248" s="283" t="n">
        <v>60</v>
      </c>
      <c r="F248" s="212" t="n">
        <v>30.5666666666667</v>
      </c>
    </row>
    <row r="249" customFormat="false" ht="15" hidden="false" customHeight="false" outlineLevel="0" collapsed="false">
      <c r="A249" s="139" t="n">
        <v>1</v>
      </c>
      <c r="B249" s="139" t="n">
        <v>1</v>
      </c>
      <c r="C249" s="228" t="n">
        <v>42453</v>
      </c>
      <c r="D249" s="228"/>
      <c r="E249" s="283" t="n">
        <v>80</v>
      </c>
      <c r="F249" s="212" t="n">
        <v>27.6333333333333</v>
      </c>
    </row>
    <row r="250" customFormat="false" ht="15" hidden="false" customHeight="false" outlineLevel="0" collapsed="false">
      <c r="A250" s="139" t="n">
        <v>1</v>
      </c>
      <c r="B250" s="139" t="n">
        <v>1</v>
      </c>
      <c r="C250" s="228" t="n">
        <v>42453</v>
      </c>
      <c r="D250" s="228"/>
      <c r="E250" s="283" t="n">
        <v>100</v>
      </c>
      <c r="F250" s="212" t="n">
        <v>28.1</v>
      </c>
    </row>
    <row r="251" customFormat="false" ht="15" hidden="false" customHeight="false" outlineLevel="0" collapsed="false">
      <c r="A251" s="139" t="n">
        <v>1</v>
      </c>
      <c r="B251" s="139" t="n">
        <v>1</v>
      </c>
      <c r="C251" s="228" t="n">
        <v>42453</v>
      </c>
      <c r="D251" s="228"/>
      <c r="E251" s="283" t="n">
        <v>120</v>
      </c>
      <c r="F251" s="212" t="n">
        <v>29.7</v>
      </c>
    </row>
    <row r="252" customFormat="false" ht="15" hidden="false" customHeight="false" outlineLevel="0" collapsed="false">
      <c r="A252" s="139" t="n">
        <v>1</v>
      </c>
      <c r="B252" s="139" t="n">
        <v>1</v>
      </c>
      <c r="C252" s="228" t="n">
        <v>42453</v>
      </c>
      <c r="D252" s="228"/>
      <c r="E252" s="283" t="n">
        <v>140</v>
      </c>
      <c r="F252" s="212" t="n">
        <v>32.9</v>
      </c>
    </row>
    <row r="253" customFormat="false" ht="15" hidden="false" customHeight="false" outlineLevel="0" collapsed="false">
      <c r="A253" s="139" t="n">
        <v>1</v>
      </c>
      <c r="B253" s="139" t="n">
        <v>1</v>
      </c>
      <c r="C253" s="228" t="n">
        <v>42453</v>
      </c>
      <c r="D253" s="228"/>
      <c r="E253" s="283" t="n">
        <v>160</v>
      </c>
      <c r="F253" s="212" t="n">
        <v>36.9</v>
      </c>
    </row>
    <row r="254" customFormat="false" ht="15" hidden="false" customHeight="false" outlineLevel="0" collapsed="false">
      <c r="A254" s="284" t="n">
        <v>1</v>
      </c>
      <c r="B254" s="284" t="n">
        <v>1</v>
      </c>
      <c r="C254" s="180" t="n">
        <v>42453</v>
      </c>
      <c r="D254" s="180"/>
      <c r="E254" s="240" t="n">
        <v>180</v>
      </c>
      <c r="F254" s="262" t="n">
        <v>35.2</v>
      </c>
    </row>
    <row r="255" customFormat="false" ht="15" hidden="false" customHeight="false" outlineLevel="0" collapsed="false">
      <c r="A255" s="139" t="n">
        <v>1</v>
      </c>
      <c r="B255" s="139" t="n">
        <v>1</v>
      </c>
      <c r="C255" s="228" t="n">
        <v>42458</v>
      </c>
      <c r="D255" s="228"/>
      <c r="E255" s="283" t="n">
        <v>20</v>
      </c>
      <c r="F255" s="212" t="n">
        <v>24.3</v>
      </c>
    </row>
    <row r="256" customFormat="false" ht="15" hidden="false" customHeight="false" outlineLevel="0" collapsed="false">
      <c r="A256" s="139" t="n">
        <v>1</v>
      </c>
      <c r="B256" s="139" t="n">
        <v>1</v>
      </c>
      <c r="C256" s="228" t="n">
        <v>42458</v>
      </c>
      <c r="D256" s="228"/>
      <c r="E256" s="283" t="n">
        <v>40</v>
      </c>
      <c r="F256" s="212" t="n">
        <v>28.8</v>
      </c>
    </row>
    <row r="257" customFormat="false" ht="15" hidden="false" customHeight="false" outlineLevel="0" collapsed="false">
      <c r="A257" s="139" t="n">
        <v>1</v>
      </c>
      <c r="B257" s="139" t="n">
        <v>1</v>
      </c>
      <c r="C257" s="228" t="n">
        <v>42458</v>
      </c>
      <c r="D257" s="228"/>
      <c r="E257" s="283" t="n">
        <v>60</v>
      </c>
      <c r="F257" s="212" t="n">
        <v>30.3</v>
      </c>
    </row>
    <row r="258" customFormat="false" ht="15" hidden="false" customHeight="false" outlineLevel="0" collapsed="false">
      <c r="A258" s="139" t="n">
        <v>1</v>
      </c>
      <c r="B258" s="139" t="n">
        <v>1</v>
      </c>
      <c r="C258" s="228" t="n">
        <v>42458</v>
      </c>
      <c r="D258" s="228"/>
      <c r="E258" s="283" t="n">
        <v>80</v>
      </c>
      <c r="F258" s="212" t="n">
        <v>27</v>
      </c>
    </row>
    <row r="259" customFormat="false" ht="15" hidden="false" customHeight="false" outlineLevel="0" collapsed="false">
      <c r="A259" s="139" t="n">
        <v>1</v>
      </c>
      <c r="B259" s="139" t="n">
        <v>1</v>
      </c>
      <c r="C259" s="228" t="n">
        <v>42458</v>
      </c>
      <c r="D259" s="228"/>
      <c r="E259" s="283" t="n">
        <v>100</v>
      </c>
      <c r="F259" s="212" t="n">
        <v>27.9</v>
      </c>
    </row>
    <row r="260" customFormat="false" ht="15" hidden="false" customHeight="false" outlineLevel="0" collapsed="false">
      <c r="A260" s="139" t="n">
        <v>1</v>
      </c>
      <c r="B260" s="139" t="n">
        <v>1</v>
      </c>
      <c r="C260" s="228" t="n">
        <v>42458</v>
      </c>
      <c r="D260" s="228"/>
      <c r="E260" s="283" t="n">
        <v>120</v>
      </c>
      <c r="F260" s="212" t="n">
        <v>29.8</v>
      </c>
    </row>
    <row r="261" customFormat="false" ht="15" hidden="false" customHeight="false" outlineLevel="0" collapsed="false">
      <c r="A261" s="139" t="n">
        <v>1</v>
      </c>
      <c r="B261" s="139" t="n">
        <v>1</v>
      </c>
      <c r="C261" s="228" t="n">
        <v>42458</v>
      </c>
      <c r="D261" s="228"/>
      <c r="E261" s="283" t="n">
        <v>140</v>
      </c>
      <c r="F261" s="212" t="n">
        <v>32.1</v>
      </c>
    </row>
    <row r="262" customFormat="false" ht="15" hidden="false" customHeight="false" outlineLevel="0" collapsed="false">
      <c r="A262" s="139" t="n">
        <v>1</v>
      </c>
      <c r="B262" s="139" t="n">
        <v>1</v>
      </c>
      <c r="C262" s="228" t="n">
        <v>42458</v>
      </c>
      <c r="D262" s="228"/>
      <c r="E262" s="283" t="n">
        <v>160</v>
      </c>
      <c r="F262" s="212" t="n">
        <v>36.8</v>
      </c>
    </row>
    <row r="263" customFormat="false" ht="15" hidden="false" customHeight="false" outlineLevel="0" collapsed="false">
      <c r="A263" s="284" t="n">
        <v>1</v>
      </c>
      <c r="B263" s="284" t="n">
        <v>1</v>
      </c>
      <c r="C263" s="180" t="n">
        <v>42458</v>
      </c>
      <c r="D263" s="180"/>
      <c r="E263" s="240" t="n">
        <v>180</v>
      </c>
      <c r="F263" s="262" t="n">
        <v>34.8</v>
      </c>
    </row>
    <row r="264" customFormat="false" ht="15" hidden="false" customHeight="false" outlineLevel="0" collapsed="false">
      <c r="A264" s="139" t="n">
        <v>1</v>
      </c>
      <c r="B264" s="139" t="n">
        <v>1</v>
      </c>
      <c r="C264" s="228" t="n">
        <v>42461</v>
      </c>
      <c r="D264" s="228"/>
      <c r="E264" s="283" t="n">
        <v>20</v>
      </c>
      <c r="F264" s="212" t="n">
        <v>20.3666666666667</v>
      </c>
    </row>
    <row r="265" customFormat="false" ht="15" hidden="false" customHeight="false" outlineLevel="0" collapsed="false">
      <c r="A265" s="139" t="n">
        <v>1</v>
      </c>
      <c r="B265" s="139" t="n">
        <v>1</v>
      </c>
      <c r="C265" s="228" t="n">
        <v>42461</v>
      </c>
      <c r="D265" s="228"/>
      <c r="E265" s="283" t="n">
        <v>40</v>
      </c>
      <c r="F265" s="212" t="n">
        <v>27.1</v>
      </c>
    </row>
    <row r="266" customFormat="false" ht="15" hidden="false" customHeight="false" outlineLevel="0" collapsed="false">
      <c r="A266" s="139" t="n">
        <v>1</v>
      </c>
      <c r="B266" s="139" t="n">
        <v>1</v>
      </c>
      <c r="C266" s="228" t="n">
        <v>42461</v>
      </c>
      <c r="D266" s="228"/>
      <c r="E266" s="283" t="n">
        <v>60</v>
      </c>
      <c r="F266" s="212" t="n">
        <v>29.4</v>
      </c>
    </row>
    <row r="267" customFormat="false" ht="15" hidden="false" customHeight="false" outlineLevel="0" collapsed="false">
      <c r="A267" s="139" t="n">
        <v>1</v>
      </c>
      <c r="B267" s="139" t="n">
        <v>1</v>
      </c>
      <c r="C267" s="228" t="n">
        <v>42461</v>
      </c>
      <c r="D267" s="228"/>
      <c r="E267" s="283" t="n">
        <v>80</v>
      </c>
      <c r="F267" s="212" t="n">
        <v>26.7333333333333</v>
      </c>
    </row>
    <row r="268" customFormat="false" ht="15" hidden="false" customHeight="false" outlineLevel="0" collapsed="false">
      <c r="A268" s="139" t="n">
        <v>1</v>
      </c>
      <c r="B268" s="139" t="n">
        <v>1</v>
      </c>
      <c r="C268" s="228" t="n">
        <v>42461</v>
      </c>
      <c r="D268" s="228"/>
      <c r="E268" s="283" t="n">
        <v>100</v>
      </c>
      <c r="F268" s="212" t="n">
        <v>28.3</v>
      </c>
    </row>
    <row r="269" customFormat="false" ht="15" hidden="false" customHeight="false" outlineLevel="0" collapsed="false">
      <c r="A269" s="139" t="n">
        <v>1</v>
      </c>
      <c r="B269" s="139" t="n">
        <v>1</v>
      </c>
      <c r="C269" s="228" t="n">
        <v>42461</v>
      </c>
      <c r="D269" s="228"/>
      <c r="E269" s="283" t="n">
        <v>120</v>
      </c>
      <c r="F269" s="212" t="n">
        <v>30.2</v>
      </c>
    </row>
    <row r="270" customFormat="false" ht="15" hidden="false" customHeight="false" outlineLevel="0" collapsed="false">
      <c r="A270" s="139" t="n">
        <v>1</v>
      </c>
      <c r="B270" s="139" t="n">
        <v>1</v>
      </c>
      <c r="C270" s="228" t="n">
        <v>42461</v>
      </c>
      <c r="D270" s="228"/>
      <c r="E270" s="283" t="n">
        <v>140</v>
      </c>
      <c r="F270" s="212" t="n">
        <v>33.6</v>
      </c>
    </row>
    <row r="271" customFormat="false" ht="15" hidden="false" customHeight="false" outlineLevel="0" collapsed="false">
      <c r="A271" s="139" t="n">
        <v>1</v>
      </c>
      <c r="B271" s="139" t="n">
        <v>1</v>
      </c>
      <c r="C271" s="228" t="n">
        <v>42461</v>
      </c>
      <c r="D271" s="228"/>
      <c r="E271" s="283" t="n">
        <v>160</v>
      </c>
      <c r="F271" s="212" t="n">
        <v>35.7</v>
      </c>
    </row>
    <row r="272" customFormat="false" ht="15" hidden="false" customHeight="false" outlineLevel="0" collapsed="false">
      <c r="A272" s="284" t="n">
        <v>1</v>
      </c>
      <c r="B272" s="284" t="n">
        <v>1</v>
      </c>
      <c r="C272" s="180" t="n">
        <v>42461</v>
      </c>
      <c r="D272" s="180"/>
      <c r="E272" s="240" t="n">
        <v>180</v>
      </c>
      <c r="F272" s="262" t="n">
        <v>35.3</v>
      </c>
    </row>
    <row r="273" customFormat="false" ht="15" hidden="false" customHeight="false" outlineLevel="0" collapsed="false">
      <c r="A273" s="139" t="n">
        <v>1</v>
      </c>
      <c r="B273" s="139" t="n">
        <v>1</v>
      </c>
      <c r="C273" s="228" t="n">
        <v>42466</v>
      </c>
      <c r="D273" s="228"/>
      <c r="E273" s="283" t="n">
        <v>20</v>
      </c>
      <c r="F273" s="212" t="n">
        <v>14.5666666666667</v>
      </c>
    </row>
    <row r="274" customFormat="false" ht="15" hidden="false" customHeight="false" outlineLevel="0" collapsed="false">
      <c r="A274" s="139" t="n">
        <v>1</v>
      </c>
      <c r="B274" s="139" t="n">
        <v>1</v>
      </c>
      <c r="C274" s="228" t="n">
        <v>42466</v>
      </c>
      <c r="D274" s="228"/>
      <c r="E274" s="283" t="n">
        <v>40</v>
      </c>
      <c r="F274" s="212" t="n">
        <v>22.6</v>
      </c>
    </row>
    <row r="275" customFormat="false" ht="15" hidden="false" customHeight="false" outlineLevel="0" collapsed="false">
      <c r="A275" s="139" t="n">
        <v>1</v>
      </c>
      <c r="B275" s="139" t="n">
        <v>1</v>
      </c>
      <c r="C275" s="228" t="n">
        <v>42466</v>
      </c>
      <c r="D275" s="228"/>
      <c r="E275" s="283" t="n">
        <v>60</v>
      </c>
      <c r="F275" s="212" t="n">
        <v>27.2333333333333</v>
      </c>
    </row>
    <row r="276" customFormat="false" ht="15" hidden="false" customHeight="false" outlineLevel="0" collapsed="false">
      <c r="A276" s="139" t="n">
        <v>1</v>
      </c>
      <c r="B276" s="139" t="n">
        <v>1</v>
      </c>
      <c r="C276" s="228" t="n">
        <v>42466</v>
      </c>
      <c r="D276" s="228"/>
      <c r="E276" s="283" t="n">
        <v>80</v>
      </c>
      <c r="F276" s="212" t="n">
        <v>24.7666666666667</v>
      </c>
    </row>
    <row r="277" customFormat="false" ht="15" hidden="false" customHeight="false" outlineLevel="0" collapsed="false">
      <c r="A277" s="139" t="n">
        <v>1</v>
      </c>
      <c r="B277" s="139" t="n">
        <v>1</v>
      </c>
      <c r="C277" s="228" t="n">
        <v>42466</v>
      </c>
      <c r="D277" s="228"/>
      <c r="E277" s="283" t="n">
        <v>100</v>
      </c>
      <c r="F277" s="212" t="n">
        <v>27.2</v>
      </c>
    </row>
    <row r="278" customFormat="false" ht="15" hidden="false" customHeight="false" outlineLevel="0" collapsed="false">
      <c r="A278" s="139" t="n">
        <v>1</v>
      </c>
      <c r="B278" s="139" t="n">
        <v>1</v>
      </c>
      <c r="C278" s="228" t="n">
        <v>42466</v>
      </c>
      <c r="D278" s="228"/>
      <c r="E278" s="283" t="n">
        <v>120</v>
      </c>
      <c r="F278" s="212" t="n">
        <v>31.1</v>
      </c>
    </row>
    <row r="279" customFormat="false" ht="15" hidden="false" customHeight="false" outlineLevel="0" collapsed="false">
      <c r="A279" s="139" t="n">
        <v>1</v>
      </c>
      <c r="B279" s="139" t="n">
        <v>1</v>
      </c>
      <c r="C279" s="228" t="n">
        <v>42466</v>
      </c>
      <c r="D279" s="228"/>
      <c r="E279" s="283" t="n">
        <v>140</v>
      </c>
      <c r="F279" s="212" t="n">
        <v>33.9</v>
      </c>
    </row>
    <row r="280" customFormat="false" ht="15" hidden="false" customHeight="false" outlineLevel="0" collapsed="false">
      <c r="A280" s="139" t="n">
        <v>1</v>
      </c>
      <c r="B280" s="139" t="n">
        <v>1</v>
      </c>
      <c r="C280" s="228" t="n">
        <v>42466</v>
      </c>
      <c r="D280" s="228"/>
      <c r="E280" s="283" t="n">
        <v>160</v>
      </c>
      <c r="F280" s="212" t="n">
        <v>37.7</v>
      </c>
    </row>
    <row r="281" customFormat="false" ht="15" hidden="false" customHeight="false" outlineLevel="0" collapsed="false">
      <c r="A281" s="284" t="n">
        <v>1</v>
      </c>
      <c r="B281" s="284" t="n">
        <v>1</v>
      </c>
      <c r="C281" s="180" t="n">
        <v>42466</v>
      </c>
      <c r="D281" s="180"/>
      <c r="E281" s="240" t="n">
        <v>180</v>
      </c>
      <c r="F281" s="262" t="n">
        <v>34.8</v>
      </c>
    </row>
    <row r="282" customFormat="false" ht="15" hidden="false" customHeight="false" outlineLevel="0" collapsed="false">
      <c r="A282" s="139" t="n">
        <v>1</v>
      </c>
      <c r="B282" s="139" t="n">
        <v>1</v>
      </c>
      <c r="C282" s="228" t="n">
        <v>42468</v>
      </c>
      <c r="D282" s="228"/>
      <c r="E282" s="283" t="n">
        <v>20</v>
      </c>
      <c r="F282" s="212" t="n">
        <v>14.3333333333333</v>
      </c>
    </row>
    <row r="283" customFormat="false" ht="15" hidden="false" customHeight="false" outlineLevel="0" collapsed="false">
      <c r="A283" s="139" t="n">
        <v>1</v>
      </c>
      <c r="B283" s="139" t="n">
        <v>1</v>
      </c>
      <c r="C283" s="228" t="n">
        <v>42468</v>
      </c>
      <c r="D283" s="228"/>
      <c r="E283" s="283" t="n">
        <v>40</v>
      </c>
      <c r="F283" s="212" t="n">
        <v>22.4333333333333</v>
      </c>
    </row>
    <row r="284" customFormat="false" ht="15" hidden="false" customHeight="false" outlineLevel="0" collapsed="false">
      <c r="A284" s="139" t="n">
        <v>1</v>
      </c>
      <c r="B284" s="139" t="n">
        <v>1</v>
      </c>
      <c r="C284" s="228" t="n">
        <v>42468</v>
      </c>
      <c r="D284" s="228"/>
      <c r="E284" s="283" t="n">
        <v>60</v>
      </c>
      <c r="F284" s="212" t="n">
        <v>26.9666666666667</v>
      </c>
    </row>
    <row r="285" customFormat="false" ht="15" hidden="false" customHeight="false" outlineLevel="0" collapsed="false">
      <c r="A285" s="139" t="n">
        <v>1</v>
      </c>
      <c r="B285" s="139" t="n">
        <v>1</v>
      </c>
      <c r="C285" s="228" t="n">
        <v>42468</v>
      </c>
      <c r="D285" s="228"/>
      <c r="E285" s="283" t="n">
        <v>80</v>
      </c>
      <c r="F285" s="212" t="n">
        <v>24.6333333333333</v>
      </c>
    </row>
    <row r="286" customFormat="false" ht="15" hidden="false" customHeight="false" outlineLevel="0" collapsed="false">
      <c r="A286" s="139" t="n">
        <v>1</v>
      </c>
      <c r="B286" s="139" t="n">
        <v>1</v>
      </c>
      <c r="C286" s="228" t="n">
        <v>42468</v>
      </c>
      <c r="D286" s="228"/>
      <c r="E286" s="283" t="n">
        <v>100</v>
      </c>
      <c r="F286" s="212" t="n">
        <v>27.6</v>
      </c>
    </row>
    <row r="287" customFormat="false" ht="15" hidden="false" customHeight="false" outlineLevel="0" collapsed="false">
      <c r="A287" s="139" t="n">
        <v>1</v>
      </c>
      <c r="B287" s="139" t="n">
        <v>1</v>
      </c>
      <c r="C287" s="228" t="n">
        <v>42468</v>
      </c>
      <c r="D287" s="228"/>
      <c r="E287" s="283" t="n">
        <v>120</v>
      </c>
      <c r="F287" s="212" t="n">
        <v>30.8</v>
      </c>
    </row>
    <row r="288" customFormat="false" ht="15" hidden="false" customHeight="false" outlineLevel="0" collapsed="false">
      <c r="A288" s="139" t="n">
        <v>1</v>
      </c>
      <c r="B288" s="139" t="n">
        <v>1</v>
      </c>
      <c r="C288" s="228" t="n">
        <v>42468</v>
      </c>
      <c r="D288" s="228"/>
      <c r="E288" s="283" t="n">
        <v>140</v>
      </c>
      <c r="F288" s="212" t="n">
        <v>34.2</v>
      </c>
    </row>
    <row r="289" customFormat="false" ht="15" hidden="false" customHeight="false" outlineLevel="0" collapsed="false">
      <c r="A289" s="139" t="n">
        <v>1</v>
      </c>
      <c r="B289" s="139" t="n">
        <v>1</v>
      </c>
      <c r="C289" s="228" t="n">
        <v>42468</v>
      </c>
      <c r="D289" s="228"/>
      <c r="E289" s="283" t="n">
        <v>160</v>
      </c>
      <c r="F289" s="212" t="n">
        <v>38.1</v>
      </c>
    </row>
    <row r="290" customFormat="false" ht="15" hidden="false" customHeight="false" outlineLevel="0" collapsed="false">
      <c r="A290" s="284" t="n">
        <v>1</v>
      </c>
      <c r="B290" s="284" t="n">
        <v>1</v>
      </c>
      <c r="C290" s="180" t="n">
        <v>42468</v>
      </c>
      <c r="D290" s="180"/>
      <c r="E290" s="240" t="n">
        <v>180</v>
      </c>
      <c r="F290" s="262" t="n">
        <v>35.4</v>
      </c>
    </row>
    <row r="291" customFormat="false" ht="15" hidden="false" customHeight="false" outlineLevel="0" collapsed="false">
      <c r="A291" s="139" t="n">
        <v>1</v>
      </c>
      <c r="B291" s="139" t="n">
        <v>1</v>
      </c>
      <c r="C291" s="228" t="n">
        <v>42472</v>
      </c>
      <c r="D291" s="228"/>
      <c r="E291" s="283" t="n">
        <v>20</v>
      </c>
      <c r="F291" s="212" t="n">
        <v>13.3</v>
      </c>
    </row>
    <row r="292" customFormat="false" ht="15" hidden="false" customHeight="false" outlineLevel="0" collapsed="false">
      <c r="A292" s="139" t="n">
        <v>1</v>
      </c>
      <c r="B292" s="139" t="n">
        <v>1</v>
      </c>
      <c r="C292" s="228" t="n">
        <v>42472</v>
      </c>
      <c r="D292" s="228"/>
      <c r="E292" s="283" t="n">
        <v>40</v>
      </c>
      <c r="F292" s="212" t="n">
        <v>21.9</v>
      </c>
    </row>
    <row r="293" customFormat="false" ht="15" hidden="false" customHeight="false" outlineLevel="0" collapsed="false">
      <c r="A293" s="139" t="n">
        <v>1</v>
      </c>
      <c r="B293" s="139" t="n">
        <v>1</v>
      </c>
      <c r="C293" s="228" t="n">
        <v>42472</v>
      </c>
      <c r="D293" s="228"/>
      <c r="E293" s="283" t="n">
        <v>60</v>
      </c>
      <c r="F293" s="212" t="n">
        <v>26.0666666666667</v>
      </c>
    </row>
    <row r="294" customFormat="false" ht="15" hidden="false" customHeight="false" outlineLevel="0" collapsed="false">
      <c r="A294" s="139" t="n">
        <v>1</v>
      </c>
      <c r="B294" s="139" t="n">
        <v>1</v>
      </c>
      <c r="C294" s="228" t="n">
        <v>42472</v>
      </c>
      <c r="D294" s="228"/>
      <c r="E294" s="283" t="n">
        <v>80</v>
      </c>
      <c r="F294" s="212" t="n">
        <v>23.7666666666667</v>
      </c>
    </row>
    <row r="295" customFormat="false" ht="15" hidden="false" customHeight="false" outlineLevel="0" collapsed="false">
      <c r="A295" s="139" t="n">
        <v>1</v>
      </c>
      <c r="B295" s="139" t="n">
        <v>1</v>
      </c>
      <c r="C295" s="228" t="n">
        <v>42472</v>
      </c>
      <c r="D295" s="228"/>
      <c r="E295" s="283" t="n">
        <v>100</v>
      </c>
      <c r="F295" s="212" t="n">
        <v>27.1</v>
      </c>
    </row>
    <row r="296" customFormat="false" ht="15" hidden="false" customHeight="false" outlineLevel="0" collapsed="false">
      <c r="A296" s="139" t="n">
        <v>1</v>
      </c>
      <c r="B296" s="139" t="n">
        <v>1</v>
      </c>
      <c r="C296" s="228" t="n">
        <v>42472</v>
      </c>
      <c r="D296" s="228"/>
      <c r="E296" s="283" t="n">
        <v>120</v>
      </c>
      <c r="F296" s="212" t="n">
        <v>30.4</v>
      </c>
    </row>
    <row r="297" customFormat="false" ht="15" hidden="false" customHeight="false" outlineLevel="0" collapsed="false">
      <c r="A297" s="139" t="n">
        <v>1</v>
      </c>
      <c r="B297" s="139" t="n">
        <v>1</v>
      </c>
      <c r="C297" s="228" t="n">
        <v>42472</v>
      </c>
      <c r="D297" s="228"/>
      <c r="E297" s="283" t="n">
        <v>140</v>
      </c>
      <c r="F297" s="212" t="n">
        <v>33.8</v>
      </c>
    </row>
    <row r="298" customFormat="false" ht="15" hidden="false" customHeight="false" outlineLevel="0" collapsed="false">
      <c r="A298" s="139" t="n">
        <v>1</v>
      </c>
      <c r="B298" s="139" t="n">
        <v>1</v>
      </c>
      <c r="C298" s="228" t="n">
        <v>42472</v>
      </c>
      <c r="D298" s="228"/>
      <c r="E298" s="283" t="n">
        <v>160</v>
      </c>
      <c r="F298" s="212" t="n">
        <v>38.5</v>
      </c>
    </row>
    <row r="299" customFormat="false" ht="15" hidden="false" customHeight="false" outlineLevel="0" collapsed="false">
      <c r="A299" s="284" t="n">
        <v>1</v>
      </c>
      <c r="B299" s="284" t="n">
        <v>1</v>
      </c>
      <c r="C299" s="180" t="n">
        <v>42472</v>
      </c>
      <c r="D299" s="180"/>
      <c r="E299" s="240" t="n">
        <v>180</v>
      </c>
      <c r="F299" s="262" t="n">
        <v>34.4</v>
      </c>
    </row>
    <row r="300" customFormat="false" ht="15" hidden="false" customHeight="false" outlineLevel="0" collapsed="false">
      <c r="A300" s="139" t="n">
        <v>1</v>
      </c>
      <c r="B300" s="139" t="n">
        <v>1</v>
      </c>
      <c r="C300" s="228" t="n">
        <v>42475</v>
      </c>
      <c r="D300" s="228"/>
      <c r="E300" s="283" t="n">
        <v>20</v>
      </c>
      <c r="F300" s="212" t="n">
        <v>11.2333333333333</v>
      </c>
    </row>
    <row r="301" customFormat="false" ht="15" hidden="false" customHeight="false" outlineLevel="0" collapsed="false">
      <c r="A301" s="139" t="n">
        <v>1</v>
      </c>
      <c r="B301" s="139" t="n">
        <v>1</v>
      </c>
      <c r="C301" s="228" t="n">
        <v>42475</v>
      </c>
      <c r="D301" s="228"/>
      <c r="E301" s="283" t="n">
        <v>40</v>
      </c>
      <c r="F301" s="212" t="n">
        <v>19.8</v>
      </c>
    </row>
    <row r="302" customFormat="false" ht="15" hidden="false" customHeight="false" outlineLevel="0" collapsed="false">
      <c r="A302" s="139" t="n">
        <v>1</v>
      </c>
      <c r="B302" s="139" t="n">
        <v>1</v>
      </c>
      <c r="C302" s="228" t="n">
        <v>42475</v>
      </c>
      <c r="D302" s="228"/>
      <c r="E302" s="283" t="n">
        <v>60</v>
      </c>
      <c r="F302" s="212" t="n">
        <v>25.5</v>
      </c>
    </row>
    <row r="303" customFormat="false" ht="15" hidden="false" customHeight="false" outlineLevel="0" collapsed="false">
      <c r="A303" s="139" t="n">
        <v>1</v>
      </c>
      <c r="B303" s="139" t="n">
        <v>1</v>
      </c>
      <c r="C303" s="228" t="n">
        <v>42475</v>
      </c>
      <c r="D303" s="228"/>
      <c r="E303" s="283" t="n">
        <v>80</v>
      </c>
      <c r="F303" s="212" t="n">
        <v>23.0333333333333</v>
      </c>
    </row>
    <row r="304" customFormat="false" ht="15" hidden="false" customHeight="false" outlineLevel="0" collapsed="false">
      <c r="A304" s="139" t="n">
        <v>1</v>
      </c>
      <c r="B304" s="139" t="n">
        <v>1</v>
      </c>
      <c r="C304" s="228" t="n">
        <v>42475</v>
      </c>
      <c r="D304" s="228"/>
      <c r="E304" s="283" t="n">
        <v>100</v>
      </c>
      <c r="F304" s="212" t="n">
        <v>27.2</v>
      </c>
    </row>
    <row r="305" customFormat="false" ht="15" hidden="false" customHeight="false" outlineLevel="0" collapsed="false">
      <c r="A305" s="139" t="n">
        <v>1</v>
      </c>
      <c r="B305" s="139" t="n">
        <v>1</v>
      </c>
      <c r="C305" s="228" t="n">
        <v>42475</v>
      </c>
      <c r="D305" s="228"/>
      <c r="E305" s="283" t="n">
        <v>120</v>
      </c>
      <c r="F305" s="212" t="n">
        <v>30.8</v>
      </c>
    </row>
    <row r="306" customFormat="false" ht="15" hidden="false" customHeight="false" outlineLevel="0" collapsed="false">
      <c r="A306" s="139" t="n">
        <v>1</v>
      </c>
      <c r="B306" s="139" t="n">
        <v>1</v>
      </c>
      <c r="C306" s="228" t="n">
        <v>42475</v>
      </c>
      <c r="D306" s="228"/>
      <c r="E306" s="283" t="n">
        <v>140</v>
      </c>
      <c r="F306" s="212" t="n">
        <v>33.4</v>
      </c>
    </row>
    <row r="307" customFormat="false" ht="15" hidden="false" customHeight="false" outlineLevel="0" collapsed="false">
      <c r="A307" s="139" t="n">
        <v>1</v>
      </c>
      <c r="B307" s="139" t="n">
        <v>1</v>
      </c>
      <c r="C307" s="228" t="n">
        <v>42475</v>
      </c>
      <c r="D307" s="228"/>
      <c r="E307" s="283" t="n">
        <v>160</v>
      </c>
      <c r="F307" s="212" t="n">
        <v>37.5</v>
      </c>
    </row>
    <row r="308" customFormat="false" ht="15" hidden="false" customHeight="false" outlineLevel="0" collapsed="false">
      <c r="A308" s="284" t="n">
        <v>1</v>
      </c>
      <c r="B308" s="284" t="n">
        <v>1</v>
      </c>
      <c r="C308" s="180" t="n">
        <v>42475</v>
      </c>
      <c r="D308" s="180"/>
      <c r="E308" s="240" t="n">
        <v>180</v>
      </c>
      <c r="F308" s="262" t="n">
        <v>34.9</v>
      </c>
    </row>
    <row r="309" customFormat="false" ht="15" hidden="false" customHeight="false" outlineLevel="0" collapsed="false">
      <c r="A309" s="139" t="n">
        <v>1</v>
      </c>
      <c r="B309" s="139" t="n">
        <v>1</v>
      </c>
      <c r="C309" s="228" t="n">
        <v>42479</v>
      </c>
      <c r="D309" s="228"/>
      <c r="E309" s="283" t="n">
        <v>20</v>
      </c>
      <c r="F309" s="212" t="n">
        <v>12.1</v>
      </c>
    </row>
    <row r="310" customFormat="false" ht="15" hidden="false" customHeight="false" outlineLevel="0" collapsed="false">
      <c r="A310" s="139" t="n">
        <v>1</v>
      </c>
      <c r="B310" s="139" t="n">
        <v>1</v>
      </c>
      <c r="C310" s="228" t="n">
        <v>42479</v>
      </c>
      <c r="D310" s="228"/>
      <c r="E310" s="283" t="n">
        <v>40</v>
      </c>
      <c r="F310" s="212" t="n">
        <v>19.7666666666667</v>
      </c>
    </row>
    <row r="311" customFormat="false" ht="15" hidden="false" customHeight="false" outlineLevel="0" collapsed="false">
      <c r="A311" s="139" t="n">
        <v>1</v>
      </c>
      <c r="B311" s="139" t="n">
        <v>1</v>
      </c>
      <c r="C311" s="228" t="n">
        <v>42479</v>
      </c>
      <c r="D311" s="228"/>
      <c r="E311" s="283" t="n">
        <v>60</v>
      </c>
      <c r="F311" s="212" t="n">
        <v>24.6</v>
      </c>
    </row>
    <row r="312" customFormat="false" ht="15" hidden="false" customHeight="false" outlineLevel="0" collapsed="false">
      <c r="A312" s="139" t="n">
        <v>1</v>
      </c>
      <c r="B312" s="139" t="n">
        <v>1</v>
      </c>
      <c r="C312" s="228" t="n">
        <v>42479</v>
      </c>
      <c r="D312" s="228"/>
      <c r="E312" s="283" t="n">
        <v>80</v>
      </c>
      <c r="F312" s="212" t="n">
        <v>22.3333333333333</v>
      </c>
    </row>
    <row r="313" customFormat="false" ht="15" hidden="false" customHeight="false" outlineLevel="0" collapsed="false">
      <c r="A313" s="139" t="n">
        <v>1</v>
      </c>
      <c r="B313" s="139" t="n">
        <v>1</v>
      </c>
      <c r="C313" s="228" t="n">
        <v>42479</v>
      </c>
      <c r="D313" s="228"/>
      <c r="E313" s="283" t="n">
        <v>100</v>
      </c>
      <c r="F313" s="212" t="n">
        <v>27.2</v>
      </c>
    </row>
    <row r="314" customFormat="false" ht="15" hidden="false" customHeight="false" outlineLevel="0" collapsed="false">
      <c r="A314" s="139" t="n">
        <v>1</v>
      </c>
      <c r="B314" s="139" t="n">
        <v>1</v>
      </c>
      <c r="C314" s="228" t="n">
        <v>42479</v>
      </c>
      <c r="D314" s="228"/>
      <c r="E314" s="283" t="n">
        <v>120</v>
      </c>
      <c r="F314" s="212" t="n">
        <v>30.4</v>
      </c>
    </row>
    <row r="315" customFormat="false" ht="15" hidden="false" customHeight="false" outlineLevel="0" collapsed="false">
      <c r="A315" s="139" t="n">
        <v>1</v>
      </c>
      <c r="B315" s="139" t="n">
        <v>1</v>
      </c>
      <c r="C315" s="228" t="n">
        <v>42479</v>
      </c>
      <c r="D315" s="228"/>
      <c r="E315" s="283" t="n">
        <v>140</v>
      </c>
      <c r="F315" s="212" t="n">
        <v>33.7</v>
      </c>
    </row>
    <row r="316" customFormat="false" ht="15" hidden="false" customHeight="false" outlineLevel="0" collapsed="false">
      <c r="A316" s="139" t="n">
        <v>1</v>
      </c>
      <c r="B316" s="139" t="n">
        <v>1</v>
      </c>
      <c r="C316" s="228" t="n">
        <v>42479</v>
      </c>
      <c r="D316" s="228"/>
      <c r="E316" s="283" t="n">
        <v>160</v>
      </c>
      <c r="F316" s="212" t="n">
        <v>38</v>
      </c>
    </row>
    <row r="317" customFormat="false" ht="15" hidden="false" customHeight="false" outlineLevel="0" collapsed="false">
      <c r="A317" s="284" t="n">
        <v>1</v>
      </c>
      <c r="B317" s="284" t="n">
        <v>1</v>
      </c>
      <c r="C317" s="180" t="n">
        <v>42479</v>
      </c>
      <c r="D317" s="180"/>
      <c r="E317" s="240" t="n">
        <v>180</v>
      </c>
      <c r="F317" s="262" t="n">
        <v>33.9</v>
      </c>
    </row>
    <row r="318" customFormat="false" ht="15" hidden="false" customHeight="false" outlineLevel="0" collapsed="false">
      <c r="A318" s="139" t="n">
        <v>1</v>
      </c>
      <c r="B318" s="139" t="n">
        <v>1</v>
      </c>
      <c r="C318" s="228" t="n">
        <v>42482</v>
      </c>
      <c r="D318" s="228"/>
      <c r="E318" s="283" t="n">
        <v>20</v>
      </c>
      <c r="F318" s="212" t="n">
        <v>9.86666666666667</v>
      </c>
    </row>
    <row r="319" customFormat="false" ht="15" hidden="false" customHeight="false" outlineLevel="0" collapsed="false">
      <c r="A319" s="139" t="n">
        <v>1</v>
      </c>
      <c r="B319" s="139" t="n">
        <v>1</v>
      </c>
      <c r="C319" s="228" t="n">
        <v>42482</v>
      </c>
      <c r="D319" s="228"/>
      <c r="E319" s="283" t="n">
        <v>40</v>
      </c>
      <c r="F319" s="212" t="n">
        <v>18.5666666666667</v>
      </c>
    </row>
    <row r="320" customFormat="false" ht="15" hidden="false" customHeight="false" outlineLevel="0" collapsed="false">
      <c r="A320" s="139" t="n">
        <v>1</v>
      </c>
      <c r="B320" s="139" t="n">
        <v>1</v>
      </c>
      <c r="C320" s="228" t="n">
        <v>42482</v>
      </c>
      <c r="D320" s="228"/>
      <c r="E320" s="283" t="n">
        <v>60</v>
      </c>
      <c r="F320" s="212" t="n">
        <v>24.2333333333333</v>
      </c>
    </row>
    <row r="321" customFormat="false" ht="15" hidden="false" customHeight="false" outlineLevel="0" collapsed="false">
      <c r="A321" s="139" t="n">
        <v>1</v>
      </c>
      <c r="B321" s="139" t="n">
        <v>1</v>
      </c>
      <c r="C321" s="228" t="n">
        <v>42482</v>
      </c>
      <c r="D321" s="228"/>
      <c r="E321" s="283" t="n">
        <v>80</v>
      </c>
      <c r="F321" s="212" t="n">
        <v>22.2666666666667</v>
      </c>
    </row>
    <row r="322" customFormat="false" ht="15" hidden="false" customHeight="false" outlineLevel="0" collapsed="false">
      <c r="A322" s="139" t="n">
        <v>1</v>
      </c>
      <c r="B322" s="139" t="n">
        <v>1</v>
      </c>
      <c r="C322" s="228" t="n">
        <v>42482</v>
      </c>
      <c r="D322" s="228"/>
      <c r="E322" s="283" t="n">
        <v>100</v>
      </c>
      <c r="F322" s="212" t="n">
        <v>26.5</v>
      </c>
    </row>
    <row r="323" customFormat="false" ht="15" hidden="false" customHeight="false" outlineLevel="0" collapsed="false">
      <c r="A323" s="139" t="n">
        <v>1</v>
      </c>
      <c r="B323" s="139" t="n">
        <v>1</v>
      </c>
      <c r="C323" s="228" t="n">
        <v>42482</v>
      </c>
      <c r="D323" s="228"/>
      <c r="E323" s="283" t="n">
        <v>120</v>
      </c>
      <c r="F323" s="212" t="n">
        <v>31.1</v>
      </c>
    </row>
    <row r="324" customFormat="false" ht="15" hidden="false" customHeight="false" outlineLevel="0" collapsed="false">
      <c r="A324" s="139" t="n">
        <v>1</v>
      </c>
      <c r="B324" s="139" t="n">
        <v>1</v>
      </c>
      <c r="C324" s="228" t="n">
        <v>42482</v>
      </c>
      <c r="D324" s="228"/>
      <c r="E324" s="283" t="n">
        <v>140</v>
      </c>
      <c r="F324" s="212" t="n">
        <v>33.7</v>
      </c>
    </row>
    <row r="325" customFormat="false" ht="15" hidden="false" customHeight="false" outlineLevel="0" collapsed="false">
      <c r="A325" s="139" t="n">
        <v>1</v>
      </c>
      <c r="B325" s="139" t="n">
        <v>1</v>
      </c>
      <c r="C325" s="228" t="n">
        <v>42482</v>
      </c>
      <c r="D325" s="228"/>
      <c r="E325" s="283" t="n">
        <v>160</v>
      </c>
      <c r="F325" s="212" t="n">
        <v>38.1</v>
      </c>
    </row>
    <row r="326" customFormat="false" ht="15" hidden="false" customHeight="false" outlineLevel="0" collapsed="false">
      <c r="A326" s="284" t="n">
        <v>1</v>
      </c>
      <c r="B326" s="284" t="n">
        <v>1</v>
      </c>
      <c r="C326" s="180" t="n">
        <v>42482</v>
      </c>
      <c r="D326" s="180"/>
      <c r="E326" s="240" t="n">
        <v>180</v>
      </c>
      <c r="F326" s="262" t="n">
        <v>34.9</v>
      </c>
    </row>
    <row r="327" customFormat="false" ht="15" hidden="false" customHeight="false" outlineLevel="0" collapsed="false">
      <c r="A327" s="139" t="n">
        <v>1</v>
      </c>
      <c r="B327" s="139" t="n">
        <v>1</v>
      </c>
      <c r="C327" s="228" t="n">
        <v>42486</v>
      </c>
      <c r="D327" s="228"/>
      <c r="E327" s="283" t="n">
        <v>20</v>
      </c>
      <c r="F327" s="212" t="n">
        <v>10.0333333333333</v>
      </c>
    </row>
    <row r="328" customFormat="false" ht="15" hidden="false" customHeight="false" outlineLevel="0" collapsed="false">
      <c r="A328" s="139" t="n">
        <v>1</v>
      </c>
      <c r="B328" s="139" t="n">
        <v>1</v>
      </c>
      <c r="C328" s="228" t="n">
        <v>42486</v>
      </c>
      <c r="D328" s="228"/>
      <c r="E328" s="283" t="n">
        <v>40</v>
      </c>
      <c r="F328" s="212" t="n">
        <v>18.5666666666667</v>
      </c>
    </row>
    <row r="329" customFormat="false" ht="15" hidden="false" customHeight="false" outlineLevel="0" collapsed="false">
      <c r="A329" s="139" t="n">
        <v>1</v>
      </c>
      <c r="B329" s="139" t="n">
        <v>1</v>
      </c>
      <c r="C329" s="228" t="n">
        <v>42486</v>
      </c>
      <c r="D329" s="228"/>
      <c r="E329" s="283" t="n">
        <v>60</v>
      </c>
      <c r="F329" s="212" t="n">
        <v>23.6333333333333</v>
      </c>
    </row>
    <row r="330" customFormat="false" ht="15" hidden="false" customHeight="false" outlineLevel="0" collapsed="false">
      <c r="A330" s="139" t="n">
        <v>1</v>
      </c>
      <c r="B330" s="139" t="n">
        <v>1</v>
      </c>
      <c r="C330" s="228" t="n">
        <v>42486</v>
      </c>
      <c r="D330" s="228"/>
      <c r="E330" s="283" t="n">
        <v>80</v>
      </c>
      <c r="F330" s="212" t="n">
        <v>21.8666666666667</v>
      </c>
    </row>
    <row r="331" customFormat="false" ht="15" hidden="false" customHeight="false" outlineLevel="0" collapsed="false">
      <c r="A331" s="139" t="n">
        <v>1</v>
      </c>
      <c r="B331" s="139" t="n">
        <v>1</v>
      </c>
      <c r="C331" s="228" t="n">
        <v>42486</v>
      </c>
      <c r="D331" s="228"/>
      <c r="E331" s="283" t="n">
        <v>100</v>
      </c>
      <c r="F331" s="212" t="n">
        <v>26.5</v>
      </c>
    </row>
    <row r="332" customFormat="false" ht="15" hidden="false" customHeight="false" outlineLevel="0" collapsed="false">
      <c r="A332" s="139" t="n">
        <v>1</v>
      </c>
      <c r="B332" s="139" t="n">
        <v>1</v>
      </c>
      <c r="C332" s="228" t="n">
        <v>42486</v>
      </c>
      <c r="D332" s="228"/>
      <c r="E332" s="283" t="n">
        <v>120</v>
      </c>
      <c r="F332" s="212" t="n">
        <v>31.1</v>
      </c>
    </row>
    <row r="333" customFormat="false" ht="15" hidden="false" customHeight="false" outlineLevel="0" collapsed="false">
      <c r="A333" s="139" t="n">
        <v>1</v>
      </c>
      <c r="B333" s="139" t="n">
        <v>1</v>
      </c>
      <c r="C333" s="228" t="n">
        <v>42486</v>
      </c>
      <c r="D333" s="228"/>
      <c r="E333" s="283" t="n">
        <v>140</v>
      </c>
      <c r="F333" s="212" t="n">
        <v>34.9</v>
      </c>
    </row>
    <row r="334" customFormat="false" ht="15" hidden="false" customHeight="false" outlineLevel="0" collapsed="false">
      <c r="A334" s="139" t="n">
        <v>1</v>
      </c>
      <c r="B334" s="139" t="n">
        <v>1</v>
      </c>
      <c r="C334" s="228" t="n">
        <v>42486</v>
      </c>
      <c r="D334" s="228"/>
      <c r="E334" s="283" t="n">
        <v>160</v>
      </c>
      <c r="F334" s="212" t="n">
        <v>39.2</v>
      </c>
    </row>
    <row r="335" customFormat="false" ht="15" hidden="false" customHeight="false" outlineLevel="0" collapsed="false">
      <c r="A335" s="284" t="n">
        <v>1</v>
      </c>
      <c r="B335" s="284" t="n">
        <v>1</v>
      </c>
      <c r="C335" s="180" t="n">
        <v>42486</v>
      </c>
      <c r="D335" s="180"/>
      <c r="E335" s="240" t="n">
        <v>180</v>
      </c>
      <c r="F335" s="262" t="n">
        <v>34.7</v>
      </c>
    </row>
    <row r="336" customFormat="false" ht="15" hidden="false" customHeight="false" outlineLevel="0" collapsed="false">
      <c r="A336" s="139" t="n">
        <v>1</v>
      </c>
      <c r="B336" s="139" t="n">
        <v>1</v>
      </c>
      <c r="C336" s="228" t="n">
        <v>42492</v>
      </c>
      <c r="D336" s="228"/>
      <c r="E336" s="283" t="n">
        <v>20</v>
      </c>
      <c r="F336" s="212" t="n">
        <v>9.56666666666667</v>
      </c>
    </row>
    <row r="337" customFormat="false" ht="15" hidden="false" customHeight="false" outlineLevel="0" collapsed="false">
      <c r="A337" s="139" t="n">
        <v>1</v>
      </c>
      <c r="B337" s="139" t="n">
        <v>1</v>
      </c>
      <c r="C337" s="228" t="n">
        <v>42492</v>
      </c>
      <c r="D337" s="228"/>
      <c r="E337" s="283" t="n">
        <v>40</v>
      </c>
      <c r="F337" s="212" t="n">
        <v>17.9666666666667</v>
      </c>
    </row>
    <row r="338" customFormat="false" ht="15" hidden="false" customHeight="false" outlineLevel="0" collapsed="false">
      <c r="A338" s="139" t="n">
        <v>1</v>
      </c>
      <c r="B338" s="139" t="n">
        <v>1</v>
      </c>
      <c r="C338" s="228" t="n">
        <v>42492</v>
      </c>
      <c r="D338" s="228"/>
      <c r="E338" s="283" t="n">
        <v>60</v>
      </c>
      <c r="F338" s="212" t="n">
        <v>23.2</v>
      </c>
    </row>
    <row r="339" customFormat="false" ht="15" hidden="false" customHeight="false" outlineLevel="0" collapsed="false">
      <c r="A339" s="139" t="n">
        <v>1</v>
      </c>
      <c r="B339" s="139" t="n">
        <v>1</v>
      </c>
      <c r="C339" s="228" t="n">
        <v>42492</v>
      </c>
      <c r="D339" s="228"/>
      <c r="E339" s="283" t="n">
        <v>80</v>
      </c>
      <c r="F339" s="212" t="n">
        <v>21.8333333333333</v>
      </c>
    </row>
    <row r="340" customFormat="false" ht="15" hidden="false" customHeight="false" outlineLevel="0" collapsed="false">
      <c r="A340" s="139" t="n">
        <v>1</v>
      </c>
      <c r="B340" s="139" t="n">
        <v>1</v>
      </c>
      <c r="C340" s="228" t="n">
        <v>42492</v>
      </c>
      <c r="D340" s="228"/>
      <c r="E340" s="283" t="n">
        <v>100</v>
      </c>
      <c r="F340" s="212" t="n">
        <v>26.7</v>
      </c>
    </row>
    <row r="341" customFormat="false" ht="15" hidden="false" customHeight="false" outlineLevel="0" collapsed="false">
      <c r="A341" s="139" t="n">
        <v>1</v>
      </c>
      <c r="B341" s="139" t="n">
        <v>1</v>
      </c>
      <c r="C341" s="228" t="n">
        <v>42492</v>
      </c>
      <c r="D341" s="228"/>
      <c r="E341" s="283" t="n">
        <v>120</v>
      </c>
      <c r="F341" s="212" t="n">
        <v>31.5</v>
      </c>
    </row>
    <row r="342" customFormat="false" ht="15" hidden="false" customHeight="false" outlineLevel="0" collapsed="false">
      <c r="A342" s="139" t="n">
        <v>1</v>
      </c>
      <c r="B342" s="139" t="n">
        <v>1</v>
      </c>
      <c r="C342" s="228" t="n">
        <v>42492</v>
      </c>
      <c r="D342" s="228"/>
      <c r="E342" s="283" t="n">
        <v>140</v>
      </c>
      <c r="F342" s="212" t="n">
        <v>34.3</v>
      </c>
    </row>
    <row r="343" customFormat="false" ht="15" hidden="false" customHeight="false" outlineLevel="0" collapsed="false">
      <c r="A343" s="139" t="n">
        <v>1</v>
      </c>
      <c r="B343" s="139" t="n">
        <v>1</v>
      </c>
      <c r="C343" s="228" t="n">
        <v>42492</v>
      </c>
      <c r="D343" s="228"/>
      <c r="E343" s="283" t="n">
        <v>160</v>
      </c>
      <c r="F343" s="212" t="n">
        <v>38.4</v>
      </c>
    </row>
    <row r="344" customFormat="false" ht="15" hidden="false" customHeight="false" outlineLevel="0" collapsed="false">
      <c r="A344" s="284" t="n">
        <v>1</v>
      </c>
      <c r="B344" s="284" t="n">
        <v>1</v>
      </c>
      <c r="C344" s="180" t="n">
        <v>42492</v>
      </c>
      <c r="D344" s="180"/>
      <c r="E344" s="240" t="n">
        <v>180</v>
      </c>
      <c r="F344" s="262" t="n">
        <v>35.5</v>
      </c>
    </row>
    <row r="345" customFormat="false" ht="15" hidden="false" customHeight="false" outlineLevel="0" collapsed="false">
      <c r="A345" s="139" t="n">
        <v>1</v>
      </c>
      <c r="B345" s="139" t="n">
        <v>1</v>
      </c>
      <c r="C345" s="228" t="n">
        <v>42495</v>
      </c>
      <c r="D345" s="228"/>
      <c r="E345" s="283" t="n">
        <v>20</v>
      </c>
      <c r="F345" s="212" t="n">
        <v>9.66666666666667</v>
      </c>
    </row>
    <row r="346" customFormat="false" ht="15" hidden="false" customHeight="false" outlineLevel="0" collapsed="false">
      <c r="A346" s="139" t="n">
        <v>1</v>
      </c>
      <c r="B346" s="139" t="n">
        <v>1</v>
      </c>
      <c r="C346" s="228" t="n">
        <v>42495</v>
      </c>
      <c r="D346" s="228"/>
      <c r="E346" s="283" t="n">
        <v>40</v>
      </c>
      <c r="F346" s="212" t="n">
        <v>17.7333333333333</v>
      </c>
    </row>
    <row r="347" customFormat="false" ht="15" hidden="false" customHeight="false" outlineLevel="0" collapsed="false">
      <c r="A347" s="139" t="n">
        <v>1</v>
      </c>
      <c r="B347" s="139" t="n">
        <v>1</v>
      </c>
      <c r="C347" s="228" t="n">
        <v>42495</v>
      </c>
      <c r="D347" s="228"/>
      <c r="E347" s="283" t="n">
        <v>60</v>
      </c>
      <c r="F347" s="212" t="n">
        <v>22.6666666666667</v>
      </c>
    </row>
    <row r="348" customFormat="false" ht="15" hidden="false" customHeight="false" outlineLevel="0" collapsed="false">
      <c r="A348" s="139" t="n">
        <v>1</v>
      </c>
      <c r="B348" s="139" t="n">
        <v>1</v>
      </c>
      <c r="C348" s="228" t="n">
        <v>42495</v>
      </c>
      <c r="D348" s="228"/>
      <c r="E348" s="283" t="n">
        <v>80</v>
      </c>
      <c r="F348" s="212" t="n">
        <v>21.3</v>
      </c>
    </row>
    <row r="349" customFormat="false" ht="15" hidden="false" customHeight="false" outlineLevel="0" collapsed="false">
      <c r="A349" s="139" t="n">
        <v>1</v>
      </c>
      <c r="B349" s="139" t="n">
        <v>1</v>
      </c>
      <c r="C349" s="228" t="n">
        <v>42495</v>
      </c>
      <c r="D349" s="228"/>
      <c r="E349" s="283" t="n">
        <v>100</v>
      </c>
      <c r="F349" s="212" t="n">
        <v>26.5</v>
      </c>
    </row>
    <row r="350" customFormat="false" ht="15" hidden="false" customHeight="false" outlineLevel="0" collapsed="false">
      <c r="A350" s="139" t="n">
        <v>1</v>
      </c>
      <c r="B350" s="139" t="n">
        <v>1</v>
      </c>
      <c r="C350" s="228" t="n">
        <v>42495</v>
      </c>
      <c r="D350" s="228"/>
      <c r="E350" s="283" t="n">
        <v>120</v>
      </c>
      <c r="F350" s="212" t="n">
        <v>30.6</v>
      </c>
    </row>
    <row r="351" customFormat="false" ht="15" hidden="false" customHeight="false" outlineLevel="0" collapsed="false">
      <c r="A351" s="139" t="n">
        <v>1</v>
      </c>
      <c r="B351" s="139" t="n">
        <v>1</v>
      </c>
      <c r="C351" s="228" t="n">
        <v>42495</v>
      </c>
      <c r="D351" s="228"/>
      <c r="E351" s="283" t="n">
        <v>140</v>
      </c>
      <c r="F351" s="212" t="n">
        <v>34</v>
      </c>
    </row>
    <row r="352" customFormat="false" ht="15" hidden="false" customHeight="false" outlineLevel="0" collapsed="false">
      <c r="A352" s="139" t="n">
        <v>1</v>
      </c>
      <c r="B352" s="139" t="n">
        <v>1</v>
      </c>
      <c r="C352" s="228" t="n">
        <v>42495</v>
      </c>
      <c r="D352" s="228"/>
      <c r="E352" s="283" t="n">
        <v>160</v>
      </c>
      <c r="F352" s="212" t="n">
        <v>37.3</v>
      </c>
    </row>
    <row r="353" customFormat="false" ht="15" hidden="false" customHeight="false" outlineLevel="0" collapsed="false">
      <c r="A353" s="284" t="n">
        <v>1</v>
      </c>
      <c r="B353" s="284" t="n">
        <v>1</v>
      </c>
      <c r="C353" s="180" t="n">
        <v>42495</v>
      </c>
      <c r="D353" s="180"/>
      <c r="E353" s="240" t="n">
        <v>180</v>
      </c>
      <c r="F353" s="262" t="n">
        <v>34.3</v>
      </c>
    </row>
    <row r="354" customFormat="false" ht="15" hidden="false" customHeight="false" outlineLevel="0" collapsed="false">
      <c r="A354" s="139" t="n">
        <v>1</v>
      </c>
      <c r="B354" s="139" t="n">
        <v>1</v>
      </c>
      <c r="C354" s="228" t="n">
        <v>42502</v>
      </c>
      <c r="D354" s="228"/>
      <c r="E354" s="283" t="n">
        <v>20</v>
      </c>
      <c r="F354" s="212" t="n">
        <v>11.2333333333333</v>
      </c>
    </row>
    <row r="355" customFormat="false" ht="15" hidden="false" customHeight="false" outlineLevel="0" collapsed="false">
      <c r="A355" s="139" t="n">
        <v>1</v>
      </c>
      <c r="B355" s="139" t="n">
        <v>1</v>
      </c>
      <c r="C355" s="228" t="n">
        <v>42502</v>
      </c>
      <c r="D355" s="228"/>
      <c r="E355" s="283" t="n">
        <v>40</v>
      </c>
      <c r="F355" s="212" t="n">
        <v>17.9333333333333</v>
      </c>
    </row>
    <row r="356" customFormat="false" ht="15" hidden="false" customHeight="false" outlineLevel="0" collapsed="false">
      <c r="A356" s="139" t="n">
        <v>1</v>
      </c>
      <c r="B356" s="139" t="n">
        <v>1</v>
      </c>
      <c r="C356" s="228" t="n">
        <v>42502</v>
      </c>
      <c r="D356" s="228"/>
      <c r="E356" s="283" t="n">
        <v>60</v>
      </c>
      <c r="F356" s="212" t="n">
        <v>23.1666666666667</v>
      </c>
    </row>
    <row r="357" customFormat="false" ht="15" hidden="false" customHeight="false" outlineLevel="0" collapsed="false">
      <c r="A357" s="139" t="n">
        <v>1</v>
      </c>
      <c r="B357" s="139" t="n">
        <v>1</v>
      </c>
      <c r="C357" s="228" t="n">
        <v>42502</v>
      </c>
      <c r="D357" s="228"/>
      <c r="E357" s="283" t="n">
        <v>80</v>
      </c>
      <c r="F357" s="212" t="n">
        <v>21.4</v>
      </c>
    </row>
    <row r="358" customFormat="false" ht="15" hidden="false" customHeight="false" outlineLevel="0" collapsed="false">
      <c r="A358" s="139" t="n">
        <v>1</v>
      </c>
      <c r="B358" s="139" t="n">
        <v>1</v>
      </c>
      <c r="C358" s="228" t="n">
        <v>42502</v>
      </c>
      <c r="D358" s="228"/>
      <c r="E358" s="283" t="n">
        <v>100</v>
      </c>
      <c r="F358" s="212" t="n">
        <v>25.5</v>
      </c>
    </row>
    <row r="359" customFormat="false" ht="15" hidden="false" customHeight="false" outlineLevel="0" collapsed="false">
      <c r="A359" s="139" t="n">
        <v>1</v>
      </c>
      <c r="B359" s="139" t="n">
        <v>1</v>
      </c>
      <c r="C359" s="228" t="n">
        <v>42502</v>
      </c>
      <c r="D359" s="228"/>
      <c r="E359" s="283" t="n">
        <v>120</v>
      </c>
      <c r="F359" s="212" t="n">
        <v>30.6</v>
      </c>
    </row>
    <row r="360" customFormat="false" ht="15" hidden="false" customHeight="false" outlineLevel="0" collapsed="false">
      <c r="A360" s="139" t="n">
        <v>1</v>
      </c>
      <c r="B360" s="139" t="n">
        <v>1</v>
      </c>
      <c r="C360" s="228" t="n">
        <v>42502</v>
      </c>
      <c r="D360" s="228"/>
      <c r="E360" s="283" t="n">
        <v>140</v>
      </c>
      <c r="F360" s="212" t="n">
        <v>33.4</v>
      </c>
    </row>
    <row r="361" customFormat="false" ht="15" hidden="false" customHeight="false" outlineLevel="0" collapsed="false">
      <c r="A361" s="139" t="n">
        <v>1</v>
      </c>
      <c r="B361" s="139" t="n">
        <v>1</v>
      </c>
      <c r="C361" s="228" t="n">
        <v>42502</v>
      </c>
      <c r="D361" s="228"/>
      <c r="E361" s="283" t="n">
        <v>160</v>
      </c>
      <c r="F361" s="212" t="n">
        <v>37.7</v>
      </c>
    </row>
    <row r="362" customFormat="false" ht="15" hidden="false" customHeight="false" outlineLevel="0" collapsed="false">
      <c r="A362" s="284" t="n">
        <v>1</v>
      </c>
      <c r="B362" s="284" t="n">
        <v>1</v>
      </c>
      <c r="C362" s="180" t="n">
        <v>42502</v>
      </c>
      <c r="D362" s="180"/>
      <c r="E362" s="240" t="n">
        <v>180</v>
      </c>
      <c r="F362" s="262" t="n">
        <v>33.9</v>
      </c>
    </row>
    <row r="363" customFormat="false" ht="15" hidden="false" customHeight="false" outlineLevel="0" collapsed="false">
      <c r="A363" s="139" t="n">
        <v>1</v>
      </c>
      <c r="B363" s="139" t="n">
        <v>1</v>
      </c>
      <c r="C363" s="228" t="n">
        <v>42507</v>
      </c>
      <c r="D363" s="228"/>
      <c r="E363" s="283" t="n">
        <v>20</v>
      </c>
      <c r="F363" s="212" t="n">
        <v>10.5333333333333</v>
      </c>
    </row>
    <row r="364" customFormat="false" ht="15" hidden="false" customHeight="false" outlineLevel="0" collapsed="false">
      <c r="A364" s="139" t="n">
        <v>1</v>
      </c>
      <c r="B364" s="139" t="n">
        <v>1</v>
      </c>
      <c r="C364" s="228" t="n">
        <v>42507</v>
      </c>
      <c r="D364" s="228"/>
      <c r="E364" s="283" t="n">
        <v>40</v>
      </c>
      <c r="F364" s="212" t="n">
        <v>17.4333333333333</v>
      </c>
    </row>
    <row r="365" customFormat="false" ht="15" hidden="false" customHeight="false" outlineLevel="0" collapsed="false">
      <c r="A365" s="139" t="n">
        <v>1</v>
      </c>
      <c r="B365" s="139" t="n">
        <v>1</v>
      </c>
      <c r="C365" s="228" t="n">
        <v>42507</v>
      </c>
      <c r="D365" s="228"/>
      <c r="E365" s="283" t="n">
        <v>60</v>
      </c>
      <c r="F365" s="212" t="n">
        <v>23.4</v>
      </c>
    </row>
    <row r="366" customFormat="false" ht="15" hidden="false" customHeight="false" outlineLevel="0" collapsed="false">
      <c r="A366" s="139" t="n">
        <v>1</v>
      </c>
      <c r="B366" s="139" t="n">
        <v>1</v>
      </c>
      <c r="C366" s="228" t="n">
        <v>42507</v>
      </c>
      <c r="D366" s="228"/>
      <c r="E366" s="283" t="n">
        <v>80</v>
      </c>
      <c r="F366" s="212" t="n">
        <v>21.6</v>
      </c>
    </row>
    <row r="367" customFormat="false" ht="15" hidden="false" customHeight="false" outlineLevel="0" collapsed="false">
      <c r="A367" s="139" t="n">
        <v>1</v>
      </c>
      <c r="B367" s="139" t="n">
        <v>1</v>
      </c>
      <c r="C367" s="228" t="n">
        <v>42507</v>
      </c>
      <c r="D367" s="228"/>
      <c r="E367" s="283" t="n">
        <v>100</v>
      </c>
      <c r="F367" s="212" t="n">
        <v>25.1</v>
      </c>
    </row>
    <row r="368" customFormat="false" ht="15" hidden="false" customHeight="false" outlineLevel="0" collapsed="false">
      <c r="A368" s="139" t="n">
        <v>1</v>
      </c>
      <c r="B368" s="139" t="n">
        <v>1</v>
      </c>
      <c r="C368" s="228" t="n">
        <v>42507</v>
      </c>
      <c r="D368" s="228"/>
      <c r="E368" s="283" t="n">
        <v>120</v>
      </c>
      <c r="F368" s="212" t="n">
        <v>30.9</v>
      </c>
    </row>
    <row r="369" customFormat="false" ht="15" hidden="false" customHeight="false" outlineLevel="0" collapsed="false">
      <c r="A369" s="139" t="n">
        <v>1</v>
      </c>
      <c r="B369" s="139" t="n">
        <v>1</v>
      </c>
      <c r="C369" s="228" t="n">
        <v>42507</v>
      </c>
      <c r="D369" s="228"/>
      <c r="E369" s="283" t="n">
        <v>140</v>
      </c>
      <c r="F369" s="212" t="n">
        <v>35.3</v>
      </c>
    </row>
    <row r="370" customFormat="false" ht="15" hidden="false" customHeight="false" outlineLevel="0" collapsed="false">
      <c r="A370" s="139" t="n">
        <v>1</v>
      </c>
      <c r="B370" s="139" t="n">
        <v>1</v>
      </c>
      <c r="C370" s="228" t="n">
        <v>42507</v>
      </c>
      <c r="D370" s="228"/>
      <c r="E370" s="283" t="n">
        <v>160</v>
      </c>
      <c r="F370" s="212" t="n">
        <v>38.7</v>
      </c>
    </row>
    <row r="371" customFormat="false" ht="15" hidden="false" customHeight="false" outlineLevel="0" collapsed="false">
      <c r="A371" s="284" t="n">
        <v>1</v>
      </c>
      <c r="B371" s="284" t="n">
        <v>1</v>
      </c>
      <c r="C371" s="180" t="n">
        <v>42507</v>
      </c>
      <c r="D371" s="180"/>
      <c r="E371" s="240" t="n">
        <v>180</v>
      </c>
      <c r="F371" s="262" t="n">
        <v>34.7</v>
      </c>
    </row>
    <row r="372" customFormat="false" ht="15" hidden="false" customHeight="false" outlineLevel="0" collapsed="false">
      <c r="A372" s="139" t="n">
        <v>1</v>
      </c>
      <c r="B372" s="139" t="n">
        <v>1</v>
      </c>
      <c r="C372" s="228" t="n">
        <v>42510</v>
      </c>
      <c r="D372" s="228"/>
      <c r="E372" s="283" t="n">
        <v>20</v>
      </c>
      <c r="F372" s="212" t="n">
        <v>11.1</v>
      </c>
    </row>
    <row r="373" customFormat="false" ht="15" hidden="false" customHeight="false" outlineLevel="0" collapsed="false">
      <c r="A373" s="139" t="n">
        <v>1</v>
      </c>
      <c r="B373" s="139" t="n">
        <v>1</v>
      </c>
      <c r="C373" s="228" t="n">
        <v>42510</v>
      </c>
      <c r="D373" s="228"/>
      <c r="E373" s="283" t="n">
        <v>40</v>
      </c>
      <c r="F373" s="212" t="n">
        <v>17.7</v>
      </c>
    </row>
    <row r="374" customFormat="false" ht="15" hidden="false" customHeight="false" outlineLevel="0" collapsed="false">
      <c r="A374" s="139" t="n">
        <v>1</v>
      </c>
      <c r="B374" s="139" t="n">
        <v>1</v>
      </c>
      <c r="C374" s="228" t="n">
        <v>42510</v>
      </c>
      <c r="D374" s="228"/>
      <c r="E374" s="283" t="n">
        <v>60</v>
      </c>
      <c r="F374" s="212" t="n">
        <v>23.1333333333333</v>
      </c>
    </row>
    <row r="375" customFormat="false" ht="15" hidden="false" customHeight="false" outlineLevel="0" collapsed="false">
      <c r="A375" s="139" t="n">
        <v>1</v>
      </c>
      <c r="B375" s="139" t="n">
        <v>1</v>
      </c>
      <c r="C375" s="228" t="n">
        <v>42510</v>
      </c>
      <c r="D375" s="228"/>
      <c r="E375" s="283" t="n">
        <v>80</v>
      </c>
      <c r="F375" s="212" t="n">
        <v>21.7666666666667</v>
      </c>
    </row>
    <row r="376" customFormat="false" ht="15" hidden="false" customHeight="false" outlineLevel="0" collapsed="false">
      <c r="A376" s="139" t="n">
        <v>1</v>
      </c>
      <c r="B376" s="139" t="n">
        <v>1</v>
      </c>
      <c r="C376" s="228" t="n">
        <v>42510</v>
      </c>
      <c r="D376" s="228"/>
      <c r="E376" s="283" t="n">
        <v>100</v>
      </c>
      <c r="F376" s="212" t="n">
        <v>25.5</v>
      </c>
    </row>
    <row r="377" customFormat="false" ht="15" hidden="false" customHeight="false" outlineLevel="0" collapsed="false">
      <c r="A377" s="139" t="n">
        <v>1</v>
      </c>
      <c r="B377" s="139" t="n">
        <v>1</v>
      </c>
      <c r="C377" s="228" t="n">
        <v>42510</v>
      </c>
      <c r="D377" s="228"/>
      <c r="E377" s="283" t="n">
        <v>120</v>
      </c>
      <c r="F377" s="212" t="n">
        <v>30.5</v>
      </c>
    </row>
    <row r="378" customFormat="false" ht="15" hidden="false" customHeight="false" outlineLevel="0" collapsed="false">
      <c r="A378" s="139" t="n">
        <v>1</v>
      </c>
      <c r="B378" s="139" t="n">
        <v>1</v>
      </c>
      <c r="C378" s="228" t="n">
        <v>42510</v>
      </c>
      <c r="D378" s="228"/>
      <c r="E378" s="283" t="n">
        <v>140</v>
      </c>
      <c r="F378" s="212" t="n">
        <v>34.2</v>
      </c>
    </row>
    <row r="379" customFormat="false" ht="15" hidden="false" customHeight="false" outlineLevel="0" collapsed="false">
      <c r="A379" s="139" t="n">
        <v>1</v>
      </c>
      <c r="B379" s="139" t="n">
        <v>1</v>
      </c>
      <c r="C379" s="228" t="n">
        <v>42510</v>
      </c>
      <c r="D379" s="228"/>
      <c r="E379" s="283" t="n">
        <v>160</v>
      </c>
      <c r="F379" s="212" t="n">
        <v>37.2</v>
      </c>
    </row>
    <row r="380" customFormat="false" ht="15" hidden="false" customHeight="false" outlineLevel="0" collapsed="false">
      <c r="A380" s="284" t="n">
        <v>1</v>
      </c>
      <c r="B380" s="284" t="n">
        <v>1</v>
      </c>
      <c r="C380" s="180" t="n">
        <v>42510</v>
      </c>
      <c r="D380" s="180"/>
      <c r="E380" s="240" t="n">
        <v>180</v>
      </c>
      <c r="F380" s="262" t="n">
        <v>34.3</v>
      </c>
    </row>
    <row r="381" customFormat="false" ht="15" hidden="false" customHeight="false" outlineLevel="0" collapsed="false">
      <c r="A381" s="139" t="n">
        <v>1</v>
      </c>
      <c r="B381" s="139" t="n">
        <v>1</v>
      </c>
      <c r="C381" s="228" t="n">
        <v>42515</v>
      </c>
      <c r="D381" s="228"/>
      <c r="E381" s="283" t="n">
        <v>20</v>
      </c>
      <c r="F381" s="212" t="n">
        <v>11.3</v>
      </c>
    </row>
    <row r="382" customFormat="false" ht="15" hidden="false" customHeight="false" outlineLevel="0" collapsed="false">
      <c r="A382" s="139" t="n">
        <v>1</v>
      </c>
      <c r="B382" s="139" t="n">
        <v>1</v>
      </c>
      <c r="C382" s="228" t="n">
        <v>42515</v>
      </c>
      <c r="D382" s="228"/>
      <c r="E382" s="283" t="n">
        <v>40</v>
      </c>
      <c r="F382" s="212" t="n">
        <v>17.3333333333333</v>
      </c>
    </row>
    <row r="383" customFormat="false" ht="15" hidden="false" customHeight="false" outlineLevel="0" collapsed="false">
      <c r="A383" s="139" t="n">
        <v>1</v>
      </c>
      <c r="B383" s="139" t="n">
        <v>1</v>
      </c>
      <c r="C383" s="228" t="n">
        <v>42515</v>
      </c>
      <c r="D383" s="228"/>
      <c r="E383" s="283" t="n">
        <v>60</v>
      </c>
      <c r="F383" s="212" t="n">
        <v>22.5333333333333</v>
      </c>
    </row>
    <row r="384" customFormat="false" ht="15" hidden="false" customHeight="false" outlineLevel="0" collapsed="false">
      <c r="A384" s="139" t="n">
        <v>1</v>
      </c>
      <c r="B384" s="139" t="n">
        <v>1</v>
      </c>
      <c r="C384" s="228" t="n">
        <v>42515</v>
      </c>
      <c r="D384" s="228"/>
      <c r="E384" s="283" t="n">
        <v>80</v>
      </c>
      <c r="F384" s="212" t="n">
        <v>21.2</v>
      </c>
    </row>
    <row r="385" customFormat="false" ht="15" hidden="false" customHeight="false" outlineLevel="0" collapsed="false">
      <c r="A385" s="139" t="n">
        <v>1</v>
      </c>
      <c r="B385" s="139" t="n">
        <v>1</v>
      </c>
      <c r="C385" s="228" t="n">
        <v>42515</v>
      </c>
      <c r="D385" s="228"/>
      <c r="E385" s="283" t="n">
        <v>100</v>
      </c>
      <c r="F385" s="212" t="n">
        <v>25</v>
      </c>
    </row>
    <row r="386" customFormat="false" ht="15" hidden="false" customHeight="false" outlineLevel="0" collapsed="false">
      <c r="A386" s="139" t="n">
        <v>1</v>
      </c>
      <c r="B386" s="139" t="n">
        <v>1</v>
      </c>
      <c r="C386" s="228" t="n">
        <v>42515</v>
      </c>
      <c r="D386" s="228"/>
      <c r="E386" s="283" t="n">
        <v>120</v>
      </c>
      <c r="F386" s="212" t="n">
        <v>29.8</v>
      </c>
    </row>
    <row r="387" customFormat="false" ht="15" hidden="false" customHeight="false" outlineLevel="0" collapsed="false">
      <c r="A387" s="139" t="n">
        <v>1</v>
      </c>
      <c r="B387" s="139" t="n">
        <v>1</v>
      </c>
      <c r="C387" s="228" t="n">
        <v>42515</v>
      </c>
      <c r="D387" s="228"/>
      <c r="E387" s="283" t="n">
        <v>140</v>
      </c>
      <c r="F387" s="212" t="n">
        <v>34.7</v>
      </c>
    </row>
    <row r="388" customFormat="false" ht="15" hidden="false" customHeight="false" outlineLevel="0" collapsed="false">
      <c r="A388" s="139" t="n">
        <v>1</v>
      </c>
      <c r="B388" s="139" t="n">
        <v>1</v>
      </c>
      <c r="C388" s="228" t="n">
        <v>42515</v>
      </c>
      <c r="D388" s="228"/>
      <c r="E388" s="283" t="n">
        <v>160</v>
      </c>
      <c r="F388" s="212" t="n">
        <v>35.8</v>
      </c>
    </row>
    <row r="389" customFormat="false" ht="15" hidden="false" customHeight="false" outlineLevel="0" collapsed="false">
      <c r="A389" s="284" t="n">
        <v>1</v>
      </c>
      <c r="B389" s="284" t="n">
        <v>1</v>
      </c>
      <c r="C389" s="180" t="n">
        <v>42515</v>
      </c>
      <c r="D389" s="180"/>
      <c r="E389" s="240" t="n">
        <v>180</v>
      </c>
      <c r="F389" s="262" t="n">
        <v>33.1</v>
      </c>
    </row>
    <row r="390" customFormat="false" ht="15" hidden="false" customHeight="false" outlineLevel="0" collapsed="false">
      <c r="A390" s="139" t="n">
        <v>1</v>
      </c>
      <c r="B390" s="139" t="n">
        <v>1</v>
      </c>
      <c r="C390" s="228" t="n">
        <v>42522</v>
      </c>
      <c r="D390" s="228"/>
      <c r="E390" s="283" t="n">
        <v>20</v>
      </c>
      <c r="F390" s="212" t="n">
        <v>11.5333333333333</v>
      </c>
    </row>
    <row r="391" customFormat="false" ht="15" hidden="false" customHeight="false" outlineLevel="0" collapsed="false">
      <c r="A391" s="139" t="n">
        <v>1</v>
      </c>
      <c r="B391" s="139" t="n">
        <v>1</v>
      </c>
      <c r="C391" s="228" t="n">
        <v>42522</v>
      </c>
      <c r="D391" s="228"/>
      <c r="E391" s="283" t="n">
        <v>40</v>
      </c>
      <c r="F391" s="212" t="n">
        <v>17.9333333333333</v>
      </c>
    </row>
    <row r="392" customFormat="false" ht="15" hidden="false" customHeight="false" outlineLevel="0" collapsed="false">
      <c r="A392" s="139" t="n">
        <v>1</v>
      </c>
      <c r="B392" s="139" t="n">
        <v>1</v>
      </c>
      <c r="C392" s="228" t="n">
        <v>42522</v>
      </c>
      <c r="D392" s="228"/>
      <c r="E392" s="283" t="n">
        <v>60</v>
      </c>
      <c r="F392" s="212" t="n">
        <v>23.2</v>
      </c>
    </row>
    <row r="393" customFormat="false" ht="15" hidden="false" customHeight="false" outlineLevel="0" collapsed="false">
      <c r="A393" s="139" t="n">
        <v>1</v>
      </c>
      <c r="B393" s="139" t="n">
        <v>1</v>
      </c>
      <c r="C393" s="228" t="n">
        <v>42522</v>
      </c>
      <c r="D393" s="228"/>
      <c r="E393" s="283" t="n">
        <v>80</v>
      </c>
      <c r="F393" s="212" t="n">
        <v>23.3333333333333</v>
      </c>
    </row>
    <row r="394" customFormat="false" ht="15" hidden="false" customHeight="false" outlineLevel="0" collapsed="false">
      <c r="A394" s="139" t="n">
        <v>1</v>
      </c>
      <c r="B394" s="139" t="n">
        <v>1</v>
      </c>
      <c r="C394" s="228" t="n">
        <v>42522</v>
      </c>
      <c r="D394" s="228"/>
      <c r="E394" s="283" t="n">
        <v>100</v>
      </c>
      <c r="F394" s="212" t="n">
        <v>25.2</v>
      </c>
    </row>
    <row r="395" customFormat="false" ht="15" hidden="false" customHeight="false" outlineLevel="0" collapsed="false">
      <c r="A395" s="139" t="n">
        <v>1</v>
      </c>
      <c r="B395" s="139" t="n">
        <v>1</v>
      </c>
      <c r="C395" s="228" t="n">
        <v>42522</v>
      </c>
      <c r="D395" s="228"/>
      <c r="E395" s="283" t="n">
        <v>120</v>
      </c>
      <c r="F395" s="212" t="n">
        <v>31.1</v>
      </c>
    </row>
    <row r="396" customFormat="false" ht="15" hidden="false" customHeight="false" outlineLevel="0" collapsed="false">
      <c r="A396" s="139" t="n">
        <v>1</v>
      </c>
      <c r="B396" s="139" t="n">
        <v>1</v>
      </c>
      <c r="C396" s="228" t="n">
        <v>42522</v>
      </c>
      <c r="D396" s="228"/>
      <c r="E396" s="283" t="n">
        <v>140</v>
      </c>
      <c r="F396" s="212" t="n">
        <v>35.4</v>
      </c>
    </row>
    <row r="397" customFormat="false" ht="15" hidden="false" customHeight="false" outlineLevel="0" collapsed="false">
      <c r="A397" s="139" t="n">
        <v>1</v>
      </c>
      <c r="B397" s="139" t="n">
        <v>1</v>
      </c>
      <c r="C397" s="228" t="n">
        <v>42522</v>
      </c>
      <c r="D397" s="228"/>
      <c r="E397" s="283" t="n">
        <v>160</v>
      </c>
      <c r="F397" s="212" t="n">
        <v>38.2</v>
      </c>
    </row>
    <row r="398" customFormat="false" ht="15" hidden="false" customHeight="false" outlineLevel="0" collapsed="false">
      <c r="A398" s="284" t="n">
        <v>1</v>
      </c>
      <c r="B398" s="284" t="n">
        <v>1</v>
      </c>
      <c r="C398" s="180" t="n">
        <v>42522</v>
      </c>
      <c r="D398" s="180"/>
      <c r="E398" s="240" t="n">
        <v>180</v>
      </c>
      <c r="F398" s="262" t="n">
        <v>34.9</v>
      </c>
    </row>
    <row r="399" customFormat="false" ht="15" hidden="false" customHeight="false" outlineLevel="0" collapsed="false">
      <c r="A399" s="139" t="n">
        <v>1</v>
      </c>
      <c r="B399" s="139" t="n">
        <v>1</v>
      </c>
      <c r="C399" s="228" t="n">
        <v>42528</v>
      </c>
      <c r="D399" s="228"/>
      <c r="E399" s="283" t="n">
        <v>20</v>
      </c>
      <c r="F399" s="212" t="n">
        <v>12.0333333333333</v>
      </c>
    </row>
    <row r="400" customFormat="false" ht="15" hidden="false" customHeight="false" outlineLevel="0" collapsed="false">
      <c r="A400" s="139" t="n">
        <v>1</v>
      </c>
      <c r="B400" s="139" t="n">
        <v>1</v>
      </c>
      <c r="C400" s="228" t="n">
        <v>42528</v>
      </c>
      <c r="D400" s="228"/>
      <c r="E400" s="283" t="n">
        <v>40</v>
      </c>
      <c r="F400" s="212" t="n">
        <v>18.8333333333333</v>
      </c>
    </row>
    <row r="401" customFormat="false" ht="15" hidden="false" customHeight="false" outlineLevel="0" collapsed="false">
      <c r="A401" s="139" t="n">
        <v>1</v>
      </c>
      <c r="B401" s="139" t="n">
        <v>1</v>
      </c>
      <c r="C401" s="228" t="n">
        <v>42528</v>
      </c>
      <c r="D401" s="228"/>
      <c r="E401" s="283" t="n">
        <v>60</v>
      </c>
      <c r="F401" s="212" t="n">
        <v>23.4666666666667</v>
      </c>
    </row>
    <row r="402" customFormat="false" ht="15" hidden="false" customHeight="false" outlineLevel="0" collapsed="false">
      <c r="A402" s="139" t="n">
        <v>1</v>
      </c>
      <c r="B402" s="139" t="n">
        <v>1</v>
      </c>
      <c r="C402" s="228" t="n">
        <v>42528</v>
      </c>
      <c r="D402" s="228"/>
      <c r="E402" s="283" t="n">
        <v>80</v>
      </c>
      <c r="F402" s="212" t="n">
        <v>22.9666666666667</v>
      </c>
    </row>
    <row r="403" customFormat="false" ht="15" hidden="false" customHeight="false" outlineLevel="0" collapsed="false">
      <c r="A403" s="139" t="n">
        <v>1</v>
      </c>
      <c r="B403" s="139" t="n">
        <v>1</v>
      </c>
      <c r="C403" s="228" t="n">
        <v>42528</v>
      </c>
      <c r="D403" s="228"/>
      <c r="E403" s="283" t="n">
        <v>100</v>
      </c>
      <c r="F403" s="212" t="n">
        <v>25.3</v>
      </c>
    </row>
    <row r="404" customFormat="false" ht="15" hidden="false" customHeight="false" outlineLevel="0" collapsed="false">
      <c r="A404" s="139" t="n">
        <v>1</v>
      </c>
      <c r="B404" s="139" t="n">
        <v>1</v>
      </c>
      <c r="C404" s="228" t="n">
        <v>42528</v>
      </c>
      <c r="D404" s="228"/>
      <c r="E404" s="283" t="n">
        <v>120</v>
      </c>
      <c r="F404" s="212" t="n">
        <v>30.8</v>
      </c>
    </row>
    <row r="405" customFormat="false" ht="15" hidden="false" customHeight="false" outlineLevel="0" collapsed="false">
      <c r="A405" s="139" t="n">
        <v>1</v>
      </c>
      <c r="B405" s="139" t="n">
        <v>1</v>
      </c>
      <c r="C405" s="228" t="n">
        <v>42528</v>
      </c>
      <c r="D405" s="228"/>
      <c r="E405" s="283" t="n">
        <v>140</v>
      </c>
      <c r="F405" s="212" t="n">
        <v>35.3</v>
      </c>
    </row>
    <row r="406" customFormat="false" ht="15" hidden="false" customHeight="false" outlineLevel="0" collapsed="false">
      <c r="A406" s="139" t="n">
        <v>1</v>
      </c>
      <c r="B406" s="139" t="n">
        <v>1</v>
      </c>
      <c r="C406" s="228" t="n">
        <v>42528</v>
      </c>
      <c r="D406" s="228"/>
      <c r="E406" s="283" t="n">
        <v>160</v>
      </c>
      <c r="F406" s="212" t="n">
        <v>38.8</v>
      </c>
    </row>
    <row r="407" customFormat="false" ht="15.75" hidden="false" customHeight="false" outlineLevel="0" collapsed="false">
      <c r="A407" s="285" t="n">
        <v>1</v>
      </c>
      <c r="B407" s="285" t="n">
        <v>1</v>
      </c>
      <c r="C407" s="183" t="n">
        <v>42528</v>
      </c>
      <c r="D407" s="183"/>
      <c r="E407" s="286" t="n">
        <v>180</v>
      </c>
      <c r="F407" s="287" t="n">
        <v>34.7</v>
      </c>
    </row>
    <row r="408" customFormat="false" ht="15" hidden="false" customHeight="false" outlineLevel="0" collapsed="false">
      <c r="A408" s="139" t="n">
        <v>3</v>
      </c>
      <c r="B408" s="139" t="n">
        <v>1</v>
      </c>
      <c r="C408" s="228" t="n">
        <v>42328</v>
      </c>
      <c r="D408" s="228"/>
      <c r="E408" s="283" t="n">
        <v>20</v>
      </c>
      <c r="F408" s="212" t="n">
        <v>28.4756</v>
      </c>
    </row>
    <row r="409" customFormat="false" ht="15" hidden="false" customHeight="false" outlineLevel="0" collapsed="false">
      <c r="A409" s="139" t="n">
        <v>3</v>
      </c>
      <c r="B409" s="139" t="n">
        <v>1</v>
      </c>
      <c r="C409" s="228" t="n">
        <v>42328</v>
      </c>
      <c r="D409" s="228"/>
      <c r="E409" s="283" t="n">
        <v>40</v>
      </c>
      <c r="F409" s="212" t="n">
        <v>28.50818</v>
      </c>
    </row>
    <row r="410" customFormat="false" ht="15" hidden="false" customHeight="false" outlineLevel="0" collapsed="false">
      <c r="A410" s="139" t="n">
        <v>3</v>
      </c>
      <c r="B410" s="139" t="n">
        <v>1</v>
      </c>
      <c r="C410" s="228" t="n">
        <v>42328</v>
      </c>
      <c r="D410" s="228"/>
      <c r="E410" s="283" t="n">
        <v>60</v>
      </c>
      <c r="F410" s="212" t="n">
        <v>27.30248</v>
      </c>
    </row>
    <row r="411" customFormat="false" ht="15" hidden="false" customHeight="false" outlineLevel="0" collapsed="false">
      <c r="A411" s="139" t="n">
        <v>3</v>
      </c>
      <c r="B411" s="139" t="n">
        <v>1</v>
      </c>
      <c r="C411" s="228" t="n">
        <v>42328</v>
      </c>
      <c r="D411" s="228"/>
      <c r="E411" s="283" t="n">
        <v>80</v>
      </c>
      <c r="F411" s="212" t="n">
        <v>25.248</v>
      </c>
    </row>
    <row r="412" customFormat="false" ht="15" hidden="false" customHeight="false" outlineLevel="0" collapsed="false">
      <c r="A412" s="139" t="n">
        <v>3</v>
      </c>
      <c r="B412" s="139" t="n">
        <v>1</v>
      </c>
      <c r="C412" s="228" t="n">
        <v>42328</v>
      </c>
      <c r="D412" s="228"/>
      <c r="E412" s="283" t="n">
        <v>100</v>
      </c>
      <c r="F412" s="212" t="n">
        <v>27.24492</v>
      </c>
    </row>
    <row r="413" customFormat="false" ht="15" hidden="false" customHeight="false" outlineLevel="0" collapsed="false">
      <c r="A413" s="139" t="n">
        <v>3</v>
      </c>
      <c r="B413" s="139" t="n">
        <v>1</v>
      </c>
      <c r="C413" s="228" t="n">
        <v>42328</v>
      </c>
      <c r="D413" s="228"/>
      <c r="E413" s="283" t="n">
        <v>120</v>
      </c>
      <c r="F413" s="212" t="n">
        <v>27</v>
      </c>
    </row>
    <row r="414" customFormat="false" ht="15" hidden="false" customHeight="false" outlineLevel="0" collapsed="false">
      <c r="A414" s="139" t="n">
        <v>3</v>
      </c>
      <c r="B414" s="139" t="n">
        <v>1</v>
      </c>
      <c r="C414" s="228" t="n">
        <v>42328</v>
      </c>
      <c r="D414" s="228"/>
      <c r="E414" s="283" t="n">
        <v>140</v>
      </c>
      <c r="F414" s="212" t="n">
        <v>32.4</v>
      </c>
    </row>
    <row r="415" customFormat="false" ht="15" hidden="false" customHeight="false" outlineLevel="0" collapsed="false">
      <c r="A415" s="139" t="n">
        <v>3</v>
      </c>
      <c r="B415" s="139" t="n">
        <v>1</v>
      </c>
      <c r="C415" s="228" t="n">
        <v>42328</v>
      </c>
      <c r="D415" s="228"/>
      <c r="E415" s="283" t="n">
        <v>160</v>
      </c>
      <c r="F415" s="212" t="n">
        <v>28.1</v>
      </c>
    </row>
    <row r="416" customFormat="false" ht="15" hidden="false" customHeight="false" outlineLevel="0" collapsed="false">
      <c r="A416" s="284" t="n">
        <v>3</v>
      </c>
      <c r="B416" s="284" t="n">
        <v>1</v>
      </c>
      <c r="C416" s="180" t="n">
        <v>42328</v>
      </c>
      <c r="D416" s="180"/>
      <c r="E416" s="240" t="n">
        <v>180</v>
      </c>
      <c r="F416" s="262" t="n">
        <v>31.1</v>
      </c>
    </row>
    <row r="417" customFormat="false" ht="15" hidden="false" customHeight="false" outlineLevel="0" collapsed="false">
      <c r="A417" s="139" t="n">
        <v>3</v>
      </c>
      <c r="B417" s="139" t="n">
        <v>1</v>
      </c>
      <c r="C417" s="228" t="n">
        <v>42349</v>
      </c>
      <c r="D417" s="228"/>
      <c r="E417" s="283" t="n">
        <v>20</v>
      </c>
      <c r="F417" s="212" t="n">
        <v>30.9986</v>
      </c>
    </row>
    <row r="418" customFormat="false" ht="15" hidden="false" customHeight="false" outlineLevel="0" collapsed="false">
      <c r="A418" s="139" t="n">
        <v>3</v>
      </c>
      <c r="B418" s="139" t="n">
        <v>1</v>
      </c>
      <c r="C418" s="228" t="n">
        <v>42349</v>
      </c>
      <c r="D418" s="228"/>
      <c r="E418" s="283" t="n">
        <v>40</v>
      </c>
      <c r="F418" s="212" t="n">
        <v>31.88723</v>
      </c>
    </row>
    <row r="419" customFormat="false" ht="15" hidden="false" customHeight="false" outlineLevel="0" collapsed="false">
      <c r="A419" s="139" t="n">
        <v>3</v>
      </c>
      <c r="B419" s="139" t="n">
        <v>1</v>
      </c>
      <c r="C419" s="228" t="n">
        <v>42349</v>
      </c>
      <c r="D419" s="228"/>
      <c r="E419" s="283" t="n">
        <v>60</v>
      </c>
      <c r="F419" s="212" t="n">
        <v>28.03368</v>
      </c>
    </row>
    <row r="420" customFormat="false" ht="15" hidden="false" customHeight="false" outlineLevel="0" collapsed="false">
      <c r="A420" s="139" t="n">
        <v>3</v>
      </c>
      <c r="B420" s="139" t="n">
        <v>1</v>
      </c>
      <c r="C420" s="228" t="n">
        <v>42349</v>
      </c>
      <c r="D420" s="228"/>
      <c r="E420" s="283" t="n">
        <v>80</v>
      </c>
      <c r="F420" s="212" t="n">
        <v>26.02208</v>
      </c>
    </row>
    <row r="421" customFormat="false" ht="15" hidden="false" customHeight="false" outlineLevel="0" collapsed="false">
      <c r="A421" s="139" t="n">
        <v>3</v>
      </c>
      <c r="B421" s="139" t="n">
        <v>1</v>
      </c>
      <c r="C421" s="228" t="n">
        <v>42349</v>
      </c>
      <c r="D421" s="228"/>
      <c r="E421" s="283" t="n">
        <v>100</v>
      </c>
      <c r="F421" s="212" t="n">
        <v>28.86186</v>
      </c>
    </row>
    <row r="422" customFormat="false" ht="15" hidden="false" customHeight="false" outlineLevel="0" collapsed="false">
      <c r="A422" s="139" t="n">
        <v>3</v>
      </c>
      <c r="B422" s="139" t="n">
        <v>1</v>
      </c>
      <c r="C422" s="228" t="n">
        <v>42349</v>
      </c>
      <c r="D422" s="228"/>
      <c r="E422" s="283" t="n">
        <v>120</v>
      </c>
      <c r="F422" s="212" t="n">
        <v>26.9</v>
      </c>
    </row>
    <row r="423" customFormat="false" ht="15" hidden="false" customHeight="false" outlineLevel="0" collapsed="false">
      <c r="A423" s="139" t="n">
        <v>3</v>
      </c>
      <c r="B423" s="139" t="n">
        <v>1</v>
      </c>
      <c r="C423" s="228" t="n">
        <v>42349</v>
      </c>
      <c r="D423" s="228"/>
      <c r="E423" s="283" t="n">
        <v>140</v>
      </c>
      <c r="F423" s="212" t="n">
        <v>32.3</v>
      </c>
    </row>
    <row r="424" customFormat="false" ht="15" hidden="false" customHeight="false" outlineLevel="0" collapsed="false">
      <c r="A424" s="139" t="n">
        <v>3</v>
      </c>
      <c r="B424" s="139" t="n">
        <v>1</v>
      </c>
      <c r="C424" s="228" t="n">
        <v>42349</v>
      </c>
      <c r="D424" s="228"/>
      <c r="E424" s="283" t="n">
        <v>160</v>
      </c>
      <c r="F424" s="212" t="n">
        <v>28.6</v>
      </c>
    </row>
    <row r="425" customFormat="false" ht="15" hidden="false" customHeight="false" outlineLevel="0" collapsed="false">
      <c r="A425" s="284" t="n">
        <v>3</v>
      </c>
      <c r="B425" s="284" t="n">
        <v>1</v>
      </c>
      <c r="C425" s="180" t="n">
        <v>42349</v>
      </c>
      <c r="D425" s="180"/>
      <c r="E425" s="240" t="n">
        <v>180</v>
      </c>
      <c r="F425" s="262" t="n">
        <v>31.1</v>
      </c>
    </row>
    <row r="426" customFormat="false" ht="15" hidden="false" customHeight="false" outlineLevel="0" collapsed="false">
      <c r="A426" s="139" t="n">
        <v>3</v>
      </c>
      <c r="B426" s="139" t="n">
        <v>1</v>
      </c>
      <c r="C426" s="228" t="n">
        <v>42353</v>
      </c>
      <c r="D426" s="228"/>
      <c r="E426" s="283" t="n">
        <v>20</v>
      </c>
      <c r="F426" s="212" t="n">
        <v>30.3026</v>
      </c>
    </row>
    <row r="427" customFormat="false" ht="15" hidden="false" customHeight="false" outlineLevel="0" collapsed="false">
      <c r="A427" s="139" t="n">
        <v>3</v>
      </c>
      <c r="B427" s="139" t="n">
        <v>1</v>
      </c>
      <c r="C427" s="228" t="n">
        <v>42353</v>
      </c>
      <c r="D427" s="228"/>
      <c r="E427" s="283" t="n">
        <v>40</v>
      </c>
      <c r="F427" s="212" t="n">
        <v>31.13633</v>
      </c>
    </row>
    <row r="428" customFormat="false" ht="15" hidden="false" customHeight="false" outlineLevel="0" collapsed="false">
      <c r="A428" s="139" t="n">
        <v>3</v>
      </c>
      <c r="B428" s="139" t="n">
        <v>1</v>
      </c>
      <c r="C428" s="228" t="n">
        <v>42353</v>
      </c>
      <c r="D428" s="228"/>
      <c r="E428" s="283" t="n">
        <v>60</v>
      </c>
      <c r="F428" s="212" t="n">
        <v>27.96056</v>
      </c>
    </row>
    <row r="429" customFormat="false" ht="15" hidden="false" customHeight="false" outlineLevel="0" collapsed="false">
      <c r="A429" s="139" t="n">
        <v>3</v>
      </c>
      <c r="B429" s="139" t="n">
        <v>1</v>
      </c>
      <c r="C429" s="228" t="n">
        <v>42353</v>
      </c>
      <c r="D429" s="228"/>
      <c r="E429" s="283" t="n">
        <v>80</v>
      </c>
      <c r="F429" s="212" t="n">
        <v>25.82856</v>
      </c>
    </row>
    <row r="430" customFormat="false" ht="15" hidden="false" customHeight="false" outlineLevel="0" collapsed="false">
      <c r="A430" s="139" t="n">
        <v>3</v>
      </c>
      <c r="B430" s="139" t="n">
        <v>1</v>
      </c>
      <c r="C430" s="228" t="n">
        <v>42353</v>
      </c>
      <c r="D430" s="228"/>
      <c r="E430" s="283" t="n">
        <v>100</v>
      </c>
      <c r="F430" s="212" t="n">
        <v>27.7839</v>
      </c>
    </row>
    <row r="431" customFormat="false" ht="15" hidden="false" customHeight="false" outlineLevel="0" collapsed="false">
      <c r="A431" s="139" t="n">
        <v>3</v>
      </c>
      <c r="B431" s="139" t="n">
        <v>1</v>
      </c>
      <c r="C431" s="228" t="n">
        <v>42353</v>
      </c>
      <c r="D431" s="228"/>
      <c r="E431" s="283" t="n">
        <v>120</v>
      </c>
      <c r="F431" s="212" t="n">
        <v>26.3</v>
      </c>
    </row>
    <row r="432" customFormat="false" ht="15" hidden="false" customHeight="false" outlineLevel="0" collapsed="false">
      <c r="A432" s="139" t="n">
        <v>3</v>
      </c>
      <c r="B432" s="139" t="n">
        <v>1</v>
      </c>
      <c r="C432" s="228" t="n">
        <v>42353</v>
      </c>
      <c r="D432" s="228"/>
      <c r="E432" s="283" t="n">
        <v>140</v>
      </c>
      <c r="F432" s="212" t="n">
        <v>32.8</v>
      </c>
    </row>
    <row r="433" customFormat="false" ht="15" hidden="false" customHeight="false" outlineLevel="0" collapsed="false">
      <c r="A433" s="139" t="n">
        <v>3</v>
      </c>
      <c r="B433" s="139" t="n">
        <v>1</v>
      </c>
      <c r="C433" s="228" t="n">
        <v>42353</v>
      </c>
      <c r="D433" s="228"/>
      <c r="E433" s="283" t="n">
        <v>160</v>
      </c>
      <c r="F433" s="212" t="n">
        <v>27.9</v>
      </c>
    </row>
    <row r="434" customFormat="false" ht="15" hidden="false" customHeight="false" outlineLevel="0" collapsed="false">
      <c r="A434" s="284" t="n">
        <v>3</v>
      </c>
      <c r="B434" s="284" t="n">
        <v>1</v>
      </c>
      <c r="C434" s="180" t="n">
        <v>42353</v>
      </c>
      <c r="D434" s="180"/>
      <c r="E434" s="240" t="n">
        <v>180</v>
      </c>
      <c r="F434" s="262" t="n">
        <v>30.5</v>
      </c>
    </row>
    <row r="435" customFormat="false" ht="15" hidden="false" customHeight="false" outlineLevel="0" collapsed="false">
      <c r="A435" s="139" t="n">
        <v>3</v>
      </c>
      <c r="B435" s="139" t="n">
        <v>1</v>
      </c>
      <c r="C435" s="228" t="n">
        <v>42356</v>
      </c>
      <c r="D435" s="228"/>
      <c r="E435" s="283" t="n">
        <v>20</v>
      </c>
      <c r="F435" s="213" t="n">
        <v>29.9546</v>
      </c>
    </row>
    <row r="436" customFormat="false" ht="15" hidden="false" customHeight="false" outlineLevel="0" collapsed="false">
      <c r="A436" s="139" t="n">
        <v>3</v>
      </c>
      <c r="B436" s="139" t="n">
        <v>1</v>
      </c>
      <c r="C436" s="228" t="n">
        <v>42356</v>
      </c>
      <c r="D436" s="228"/>
      <c r="E436" s="283" t="n">
        <v>40</v>
      </c>
      <c r="F436" s="213" t="n">
        <v>31.73705</v>
      </c>
    </row>
    <row r="437" customFormat="false" ht="15" hidden="false" customHeight="false" outlineLevel="0" collapsed="false">
      <c r="A437" s="139" t="n">
        <v>3</v>
      </c>
      <c r="B437" s="139" t="n">
        <v>1</v>
      </c>
      <c r="C437" s="228" t="n">
        <v>42356</v>
      </c>
      <c r="D437" s="228"/>
      <c r="E437" s="283" t="n">
        <v>60</v>
      </c>
      <c r="F437" s="213" t="n">
        <v>28.1068</v>
      </c>
    </row>
    <row r="438" customFormat="false" ht="15" hidden="false" customHeight="false" outlineLevel="0" collapsed="false">
      <c r="A438" s="139" t="n">
        <v>3</v>
      </c>
      <c r="B438" s="139" t="n">
        <v>1</v>
      </c>
      <c r="C438" s="228" t="n">
        <v>42356</v>
      </c>
      <c r="D438" s="228"/>
      <c r="E438" s="283" t="n">
        <v>80</v>
      </c>
      <c r="F438" s="213" t="n">
        <v>25.92532</v>
      </c>
    </row>
    <row r="439" customFormat="false" ht="15" hidden="false" customHeight="false" outlineLevel="0" collapsed="false">
      <c r="A439" s="139" t="n">
        <v>3</v>
      </c>
      <c r="B439" s="139" t="n">
        <v>1</v>
      </c>
      <c r="C439" s="228" t="n">
        <v>42356</v>
      </c>
      <c r="D439" s="228"/>
      <c r="E439" s="283" t="n">
        <v>100</v>
      </c>
      <c r="F439" s="213" t="n">
        <v>28.14322</v>
      </c>
    </row>
    <row r="440" customFormat="false" ht="15" hidden="false" customHeight="false" outlineLevel="0" collapsed="false">
      <c r="A440" s="139" t="n">
        <v>3</v>
      </c>
      <c r="B440" s="139" t="n">
        <v>1</v>
      </c>
      <c r="C440" s="228" t="n">
        <v>42356</v>
      </c>
      <c r="D440" s="228"/>
      <c r="E440" s="283" t="n">
        <v>120</v>
      </c>
      <c r="F440" s="213" t="n">
        <v>26.25</v>
      </c>
    </row>
    <row r="441" customFormat="false" ht="15" hidden="false" customHeight="false" outlineLevel="0" collapsed="false">
      <c r="A441" s="139" t="n">
        <v>3</v>
      </c>
      <c r="B441" s="139" t="n">
        <v>1</v>
      </c>
      <c r="C441" s="228" t="n">
        <v>42356</v>
      </c>
      <c r="D441" s="228"/>
      <c r="E441" s="283" t="n">
        <v>140</v>
      </c>
      <c r="F441" s="213" t="n">
        <v>32.3</v>
      </c>
    </row>
    <row r="442" customFormat="false" ht="15" hidden="false" customHeight="false" outlineLevel="0" collapsed="false">
      <c r="A442" s="139" t="n">
        <v>3</v>
      </c>
      <c r="B442" s="139" t="n">
        <v>1</v>
      </c>
      <c r="C442" s="228" t="n">
        <v>42356</v>
      </c>
      <c r="D442" s="228"/>
      <c r="E442" s="283" t="n">
        <v>160</v>
      </c>
      <c r="F442" s="213" t="n">
        <v>26.8</v>
      </c>
    </row>
    <row r="443" customFormat="false" ht="15" hidden="false" customHeight="false" outlineLevel="0" collapsed="false">
      <c r="A443" s="284" t="n">
        <v>3</v>
      </c>
      <c r="B443" s="284" t="n">
        <v>1</v>
      </c>
      <c r="C443" s="180" t="n">
        <v>42356</v>
      </c>
      <c r="D443" s="180"/>
      <c r="E443" s="240" t="n">
        <v>180</v>
      </c>
      <c r="F443" s="241" t="n">
        <v>30.9</v>
      </c>
    </row>
    <row r="444" customFormat="false" ht="15" hidden="false" customHeight="false" outlineLevel="0" collapsed="false">
      <c r="A444" s="139" t="n">
        <v>3</v>
      </c>
      <c r="B444" s="139" t="n">
        <v>1</v>
      </c>
      <c r="C444" s="228" t="n">
        <v>42360</v>
      </c>
      <c r="D444" s="228"/>
      <c r="E444" s="283" t="n">
        <v>20</v>
      </c>
      <c r="F444" s="212" t="n">
        <v>29.5196</v>
      </c>
    </row>
    <row r="445" customFormat="false" ht="15" hidden="false" customHeight="false" outlineLevel="0" collapsed="false">
      <c r="A445" s="139" t="n">
        <v>3</v>
      </c>
      <c r="B445" s="139" t="n">
        <v>1</v>
      </c>
      <c r="C445" s="228" t="n">
        <v>42360</v>
      </c>
      <c r="D445" s="228"/>
      <c r="E445" s="283" t="n">
        <v>40</v>
      </c>
      <c r="F445" s="212" t="n">
        <v>32.26268</v>
      </c>
    </row>
    <row r="446" customFormat="false" ht="15" hidden="false" customHeight="false" outlineLevel="0" collapsed="false">
      <c r="A446" s="139" t="n">
        <v>3</v>
      </c>
      <c r="B446" s="139" t="n">
        <v>1</v>
      </c>
      <c r="C446" s="228" t="n">
        <v>42360</v>
      </c>
      <c r="D446" s="228"/>
      <c r="E446" s="283" t="n">
        <v>60</v>
      </c>
      <c r="F446" s="212" t="n">
        <v>27.15624</v>
      </c>
    </row>
    <row r="447" customFormat="false" ht="15" hidden="false" customHeight="false" outlineLevel="0" collapsed="false">
      <c r="A447" s="139" t="n">
        <v>3</v>
      </c>
      <c r="B447" s="139" t="n">
        <v>1</v>
      </c>
      <c r="C447" s="228" t="n">
        <v>42360</v>
      </c>
      <c r="D447" s="228"/>
      <c r="E447" s="283" t="n">
        <v>80</v>
      </c>
      <c r="F447" s="212" t="n">
        <v>25.248</v>
      </c>
    </row>
    <row r="448" customFormat="false" ht="15" hidden="false" customHeight="false" outlineLevel="0" collapsed="false">
      <c r="A448" s="139" t="n">
        <v>3</v>
      </c>
      <c r="B448" s="139" t="n">
        <v>1</v>
      </c>
      <c r="C448" s="228" t="n">
        <v>42360</v>
      </c>
      <c r="D448" s="228"/>
      <c r="E448" s="283" t="n">
        <v>100</v>
      </c>
      <c r="F448" s="212" t="n">
        <v>27.7839</v>
      </c>
    </row>
    <row r="449" customFormat="false" ht="15" hidden="false" customHeight="false" outlineLevel="0" collapsed="false">
      <c r="A449" s="139" t="n">
        <v>3</v>
      </c>
      <c r="B449" s="139" t="n">
        <v>1</v>
      </c>
      <c r="C449" s="228" t="n">
        <v>42360</v>
      </c>
      <c r="D449" s="228"/>
      <c r="E449" s="283" t="n">
        <v>120</v>
      </c>
      <c r="F449" s="212" t="n">
        <v>26.25</v>
      </c>
    </row>
    <row r="450" customFormat="false" ht="15" hidden="false" customHeight="false" outlineLevel="0" collapsed="false">
      <c r="A450" s="139" t="n">
        <v>3</v>
      </c>
      <c r="B450" s="139" t="n">
        <v>1</v>
      </c>
      <c r="C450" s="228" t="n">
        <v>42360</v>
      </c>
      <c r="D450" s="228"/>
      <c r="E450" s="283" t="n">
        <v>140</v>
      </c>
      <c r="F450" s="212" t="n">
        <v>33.6</v>
      </c>
    </row>
    <row r="451" customFormat="false" ht="15" hidden="false" customHeight="false" outlineLevel="0" collapsed="false">
      <c r="A451" s="139" t="n">
        <v>3</v>
      </c>
      <c r="B451" s="139" t="n">
        <v>1</v>
      </c>
      <c r="C451" s="228" t="n">
        <v>42360</v>
      </c>
      <c r="D451" s="228"/>
      <c r="E451" s="283" t="n">
        <v>160</v>
      </c>
      <c r="F451" s="212" t="n">
        <v>28.6</v>
      </c>
    </row>
    <row r="452" customFormat="false" ht="15" hidden="false" customHeight="false" outlineLevel="0" collapsed="false">
      <c r="A452" s="284" t="n">
        <v>3</v>
      </c>
      <c r="B452" s="284" t="n">
        <v>1</v>
      </c>
      <c r="C452" s="180" t="n">
        <v>42360</v>
      </c>
      <c r="D452" s="180"/>
      <c r="E452" s="240" t="n">
        <v>180</v>
      </c>
      <c r="F452" s="262" t="n">
        <v>30</v>
      </c>
    </row>
    <row r="453" customFormat="false" ht="15" hidden="false" customHeight="false" outlineLevel="0" collapsed="false">
      <c r="A453" s="139" t="n">
        <v>3</v>
      </c>
      <c r="B453" s="139" t="n">
        <v>1</v>
      </c>
      <c r="C453" s="228" t="n">
        <v>42362</v>
      </c>
      <c r="D453" s="228"/>
      <c r="E453" s="283" t="n">
        <v>20</v>
      </c>
      <c r="F453" s="212" t="n">
        <v>29.6936</v>
      </c>
    </row>
    <row r="454" customFormat="false" ht="15" hidden="false" customHeight="false" outlineLevel="0" collapsed="false">
      <c r="A454" s="139" t="n">
        <v>3</v>
      </c>
      <c r="B454" s="139" t="n">
        <v>1</v>
      </c>
      <c r="C454" s="228" t="n">
        <v>42362</v>
      </c>
      <c r="D454" s="228"/>
      <c r="E454" s="283" t="n">
        <v>40</v>
      </c>
      <c r="F454" s="212" t="n">
        <v>31.96232</v>
      </c>
    </row>
    <row r="455" customFormat="false" ht="15" hidden="false" customHeight="false" outlineLevel="0" collapsed="false">
      <c r="A455" s="139" t="n">
        <v>3</v>
      </c>
      <c r="B455" s="139" t="n">
        <v>1</v>
      </c>
      <c r="C455" s="228" t="n">
        <v>42362</v>
      </c>
      <c r="D455" s="228"/>
      <c r="E455" s="283" t="n">
        <v>60</v>
      </c>
      <c r="F455" s="212" t="n">
        <v>27.96056</v>
      </c>
    </row>
    <row r="456" customFormat="false" ht="15" hidden="false" customHeight="false" outlineLevel="0" collapsed="false">
      <c r="A456" s="139" t="n">
        <v>3</v>
      </c>
      <c r="B456" s="139" t="n">
        <v>1</v>
      </c>
      <c r="C456" s="228" t="n">
        <v>42362</v>
      </c>
      <c r="D456" s="228"/>
      <c r="E456" s="283" t="n">
        <v>80</v>
      </c>
      <c r="F456" s="212" t="n">
        <v>26.2156</v>
      </c>
    </row>
    <row r="457" customFormat="false" ht="15" hidden="false" customHeight="false" outlineLevel="0" collapsed="false">
      <c r="A457" s="139" t="n">
        <v>3</v>
      </c>
      <c r="B457" s="139" t="n">
        <v>1</v>
      </c>
      <c r="C457" s="228" t="n">
        <v>42362</v>
      </c>
      <c r="D457" s="228"/>
      <c r="E457" s="283" t="n">
        <v>100</v>
      </c>
      <c r="F457" s="212" t="n">
        <v>28.50254</v>
      </c>
    </row>
    <row r="458" customFormat="false" ht="15" hidden="false" customHeight="false" outlineLevel="0" collapsed="false">
      <c r="A458" s="139" t="n">
        <v>3</v>
      </c>
      <c r="B458" s="139" t="n">
        <v>1</v>
      </c>
      <c r="C458" s="228" t="n">
        <v>42362</v>
      </c>
      <c r="D458" s="228"/>
      <c r="E458" s="283" t="n">
        <v>120</v>
      </c>
      <c r="F458" s="212" t="n">
        <v>26.7</v>
      </c>
    </row>
    <row r="459" customFormat="false" ht="15" hidden="false" customHeight="false" outlineLevel="0" collapsed="false">
      <c r="A459" s="139" t="n">
        <v>3</v>
      </c>
      <c r="B459" s="139" t="n">
        <v>1</v>
      </c>
      <c r="C459" s="228" t="n">
        <v>42362</v>
      </c>
      <c r="D459" s="228"/>
      <c r="E459" s="283" t="n">
        <v>140</v>
      </c>
      <c r="F459" s="212" t="n">
        <v>32.5</v>
      </c>
    </row>
    <row r="460" customFormat="false" ht="15" hidden="false" customHeight="false" outlineLevel="0" collapsed="false">
      <c r="A460" s="139" t="n">
        <v>3</v>
      </c>
      <c r="B460" s="139" t="n">
        <v>1</v>
      </c>
      <c r="C460" s="228" t="n">
        <v>42362</v>
      </c>
      <c r="D460" s="228"/>
      <c r="E460" s="283" t="n">
        <v>160</v>
      </c>
      <c r="F460" s="212" t="n">
        <v>28.7</v>
      </c>
    </row>
    <row r="461" customFormat="false" ht="15" hidden="false" customHeight="false" outlineLevel="0" collapsed="false">
      <c r="A461" s="284" t="n">
        <v>3</v>
      </c>
      <c r="B461" s="284" t="n">
        <v>1</v>
      </c>
      <c r="C461" s="180" t="n">
        <v>42362</v>
      </c>
      <c r="D461" s="180"/>
      <c r="E461" s="240" t="n">
        <v>180</v>
      </c>
      <c r="F461" s="262" t="n">
        <v>31.9</v>
      </c>
    </row>
    <row r="462" customFormat="false" ht="15" hidden="false" customHeight="false" outlineLevel="0" collapsed="false">
      <c r="A462" s="139" t="n">
        <v>3</v>
      </c>
      <c r="B462" s="139" t="n">
        <v>1</v>
      </c>
      <c r="C462" s="228" t="n">
        <v>42368</v>
      </c>
      <c r="D462" s="228"/>
      <c r="E462" s="283" t="n">
        <v>20</v>
      </c>
      <c r="F462" s="212" t="n">
        <v>28.0406</v>
      </c>
    </row>
    <row r="463" customFormat="false" ht="15" hidden="false" customHeight="false" outlineLevel="0" collapsed="false">
      <c r="A463" s="139" t="n">
        <v>3</v>
      </c>
      <c r="B463" s="139" t="n">
        <v>1</v>
      </c>
      <c r="C463" s="228" t="n">
        <v>42368</v>
      </c>
      <c r="D463" s="228"/>
      <c r="E463" s="283" t="n">
        <v>40</v>
      </c>
      <c r="F463" s="212" t="n">
        <v>31.21142</v>
      </c>
    </row>
    <row r="464" customFormat="false" ht="15" hidden="false" customHeight="false" outlineLevel="0" collapsed="false">
      <c r="A464" s="139" t="n">
        <v>3</v>
      </c>
      <c r="B464" s="139" t="n">
        <v>1</v>
      </c>
      <c r="C464" s="228" t="n">
        <v>42368</v>
      </c>
      <c r="D464" s="228"/>
      <c r="E464" s="283" t="n">
        <v>60</v>
      </c>
      <c r="F464" s="212" t="n">
        <v>27.81432</v>
      </c>
    </row>
    <row r="465" customFormat="false" ht="15" hidden="false" customHeight="false" outlineLevel="0" collapsed="false">
      <c r="A465" s="139" t="n">
        <v>3</v>
      </c>
      <c r="B465" s="139" t="n">
        <v>1</v>
      </c>
      <c r="C465" s="228" t="n">
        <v>42368</v>
      </c>
      <c r="D465" s="228"/>
      <c r="E465" s="283" t="n">
        <v>80</v>
      </c>
      <c r="F465" s="212" t="n">
        <v>26.2156</v>
      </c>
    </row>
    <row r="466" customFormat="false" ht="15" hidden="false" customHeight="false" outlineLevel="0" collapsed="false">
      <c r="A466" s="139" t="n">
        <v>3</v>
      </c>
      <c r="B466" s="139" t="n">
        <v>1</v>
      </c>
      <c r="C466" s="228" t="n">
        <v>42368</v>
      </c>
      <c r="D466" s="228"/>
      <c r="E466" s="283" t="n">
        <v>100</v>
      </c>
      <c r="F466" s="212" t="n">
        <v>28.50254</v>
      </c>
    </row>
    <row r="467" customFormat="false" ht="15" hidden="false" customHeight="false" outlineLevel="0" collapsed="false">
      <c r="A467" s="139" t="n">
        <v>3</v>
      </c>
      <c r="B467" s="139" t="n">
        <v>1</v>
      </c>
      <c r="C467" s="228" t="n">
        <v>42368</v>
      </c>
      <c r="D467" s="228"/>
      <c r="E467" s="283" t="n">
        <v>120</v>
      </c>
      <c r="F467" s="212" t="n">
        <v>27.65</v>
      </c>
    </row>
    <row r="468" customFormat="false" ht="15" hidden="false" customHeight="false" outlineLevel="0" collapsed="false">
      <c r="A468" s="139" t="n">
        <v>3</v>
      </c>
      <c r="B468" s="139" t="n">
        <v>1</v>
      </c>
      <c r="C468" s="228" t="n">
        <v>42368</v>
      </c>
      <c r="D468" s="228"/>
      <c r="E468" s="283" t="n">
        <v>140</v>
      </c>
      <c r="F468" s="212" t="n">
        <v>32</v>
      </c>
    </row>
    <row r="469" customFormat="false" ht="15" hidden="false" customHeight="false" outlineLevel="0" collapsed="false">
      <c r="A469" s="139" t="n">
        <v>3</v>
      </c>
      <c r="B469" s="139" t="n">
        <v>1</v>
      </c>
      <c r="C469" s="228" t="n">
        <v>42368</v>
      </c>
      <c r="D469" s="228"/>
      <c r="E469" s="283" t="n">
        <v>160</v>
      </c>
      <c r="F469" s="212" t="n">
        <v>29.5</v>
      </c>
    </row>
    <row r="470" customFormat="false" ht="15" hidden="false" customHeight="false" outlineLevel="0" collapsed="false">
      <c r="A470" s="284" t="n">
        <v>3</v>
      </c>
      <c r="B470" s="284" t="n">
        <v>1</v>
      </c>
      <c r="C470" s="180" t="n">
        <v>42368</v>
      </c>
      <c r="D470" s="180"/>
      <c r="E470" s="240" t="n">
        <v>180</v>
      </c>
      <c r="F470" s="262" t="n">
        <v>30.8</v>
      </c>
    </row>
    <row r="471" customFormat="false" ht="15" hidden="false" customHeight="false" outlineLevel="0" collapsed="false">
      <c r="A471" s="139" t="n">
        <v>3</v>
      </c>
      <c r="B471" s="139" t="n">
        <v>1</v>
      </c>
      <c r="C471" s="228" t="n">
        <v>42374</v>
      </c>
      <c r="D471" s="228"/>
      <c r="E471" s="283" t="n">
        <v>20</v>
      </c>
      <c r="F471" s="212" t="n">
        <v>26.2136</v>
      </c>
    </row>
    <row r="472" customFormat="false" ht="15" hidden="false" customHeight="false" outlineLevel="0" collapsed="false">
      <c r="A472" s="139" t="n">
        <v>3</v>
      </c>
      <c r="B472" s="139" t="n">
        <v>1</v>
      </c>
      <c r="C472" s="228" t="n">
        <v>42374</v>
      </c>
      <c r="D472" s="228"/>
      <c r="E472" s="283" t="n">
        <v>40</v>
      </c>
      <c r="F472" s="212" t="n">
        <v>31.06124</v>
      </c>
    </row>
    <row r="473" customFormat="false" ht="15" hidden="false" customHeight="false" outlineLevel="0" collapsed="false">
      <c r="A473" s="139" t="n">
        <v>3</v>
      </c>
      <c r="B473" s="139" t="n">
        <v>1</v>
      </c>
      <c r="C473" s="228" t="n">
        <v>42374</v>
      </c>
      <c r="D473" s="228"/>
      <c r="E473" s="283" t="n">
        <v>60</v>
      </c>
      <c r="F473" s="212" t="n">
        <v>28.32616</v>
      </c>
    </row>
    <row r="474" customFormat="false" ht="15" hidden="false" customHeight="false" outlineLevel="0" collapsed="false">
      <c r="A474" s="139" t="n">
        <v>3</v>
      </c>
      <c r="B474" s="139" t="n">
        <v>1</v>
      </c>
      <c r="C474" s="228" t="n">
        <v>42374</v>
      </c>
      <c r="D474" s="228"/>
      <c r="E474" s="283" t="n">
        <v>80</v>
      </c>
      <c r="F474" s="212" t="n">
        <v>26.11884</v>
      </c>
    </row>
    <row r="475" customFormat="false" ht="15" hidden="false" customHeight="false" outlineLevel="0" collapsed="false">
      <c r="A475" s="139" t="n">
        <v>3</v>
      </c>
      <c r="B475" s="139" t="n">
        <v>1</v>
      </c>
      <c r="C475" s="228" t="n">
        <v>42374</v>
      </c>
      <c r="D475" s="228"/>
      <c r="E475" s="283" t="n">
        <v>100</v>
      </c>
      <c r="F475" s="212" t="n">
        <v>28.50254</v>
      </c>
    </row>
    <row r="476" customFormat="false" ht="15" hidden="false" customHeight="false" outlineLevel="0" collapsed="false">
      <c r="A476" s="139" t="n">
        <v>3</v>
      </c>
      <c r="B476" s="139" t="n">
        <v>1</v>
      </c>
      <c r="C476" s="228" t="n">
        <v>42374</v>
      </c>
      <c r="D476" s="228"/>
      <c r="E476" s="283" t="n">
        <v>120</v>
      </c>
      <c r="F476" s="212" t="n">
        <v>27.15</v>
      </c>
    </row>
    <row r="477" customFormat="false" ht="15" hidden="false" customHeight="false" outlineLevel="0" collapsed="false">
      <c r="A477" s="139" t="n">
        <v>3</v>
      </c>
      <c r="B477" s="139" t="n">
        <v>1</v>
      </c>
      <c r="C477" s="228" t="n">
        <v>42374</v>
      </c>
      <c r="D477" s="228"/>
      <c r="E477" s="283" t="n">
        <v>140</v>
      </c>
      <c r="F477" s="212" t="n">
        <v>33.9</v>
      </c>
    </row>
    <row r="478" customFormat="false" ht="15" hidden="false" customHeight="false" outlineLevel="0" collapsed="false">
      <c r="A478" s="139" t="n">
        <v>3</v>
      </c>
      <c r="B478" s="139" t="n">
        <v>1</v>
      </c>
      <c r="C478" s="228" t="n">
        <v>42374</v>
      </c>
      <c r="D478" s="228"/>
      <c r="E478" s="283" t="n">
        <v>160</v>
      </c>
      <c r="F478" s="212" t="n">
        <v>29.2</v>
      </c>
    </row>
    <row r="479" customFormat="false" ht="15" hidden="false" customHeight="false" outlineLevel="0" collapsed="false">
      <c r="A479" s="284" t="n">
        <v>3</v>
      </c>
      <c r="B479" s="284" t="n">
        <v>1</v>
      </c>
      <c r="C479" s="180" t="n">
        <v>42374</v>
      </c>
      <c r="D479" s="180"/>
      <c r="E479" s="240" t="n">
        <v>180</v>
      </c>
      <c r="F479" s="262" t="n">
        <v>31.7</v>
      </c>
    </row>
    <row r="480" customFormat="false" ht="15" hidden="false" customHeight="false" outlineLevel="0" collapsed="false">
      <c r="A480" s="139" t="n">
        <v>3</v>
      </c>
      <c r="B480" s="139" t="n">
        <v>1</v>
      </c>
      <c r="C480" s="228" t="n">
        <v>42377</v>
      </c>
      <c r="D480" s="228"/>
      <c r="E480" s="283" t="n">
        <v>20</v>
      </c>
      <c r="F480" s="212" t="n">
        <v>27.5186</v>
      </c>
    </row>
    <row r="481" customFormat="false" ht="15" hidden="false" customHeight="false" outlineLevel="0" collapsed="false">
      <c r="A481" s="139" t="n">
        <v>3</v>
      </c>
      <c r="B481" s="139" t="n">
        <v>1</v>
      </c>
      <c r="C481" s="228" t="n">
        <v>42377</v>
      </c>
      <c r="D481" s="228"/>
      <c r="E481" s="283" t="n">
        <v>40</v>
      </c>
      <c r="F481" s="212" t="n">
        <v>31.21142</v>
      </c>
    </row>
    <row r="482" customFormat="false" ht="15" hidden="false" customHeight="false" outlineLevel="0" collapsed="false">
      <c r="A482" s="139" t="n">
        <v>3</v>
      </c>
      <c r="B482" s="139" t="n">
        <v>1</v>
      </c>
      <c r="C482" s="228" t="n">
        <v>42377</v>
      </c>
      <c r="D482" s="228"/>
      <c r="E482" s="283" t="n">
        <v>60</v>
      </c>
      <c r="F482" s="212" t="n">
        <v>28.03368</v>
      </c>
    </row>
    <row r="483" customFormat="false" ht="15" hidden="false" customHeight="false" outlineLevel="0" collapsed="false">
      <c r="A483" s="139" t="n">
        <v>3</v>
      </c>
      <c r="B483" s="139" t="n">
        <v>1</v>
      </c>
      <c r="C483" s="228" t="n">
        <v>42377</v>
      </c>
      <c r="D483" s="228"/>
      <c r="E483" s="283" t="n">
        <v>80</v>
      </c>
      <c r="F483" s="212" t="n">
        <v>26.02208</v>
      </c>
    </row>
    <row r="484" customFormat="false" ht="15" hidden="false" customHeight="false" outlineLevel="0" collapsed="false">
      <c r="A484" s="139" t="n">
        <v>3</v>
      </c>
      <c r="B484" s="139" t="n">
        <v>1</v>
      </c>
      <c r="C484" s="228" t="n">
        <v>42377</v>
      </c>
      <c r="D484" s="228"/>
      <c r="E484" s="283" t="n">
        <v>100</v>
      </c>
      <c r="F484" s="212" t="n">
        <v>28.14322</v>
      </c>
    </row>
    <row r="485" customFormat="false" ht="15" hidden="false" customHeight="false" outlineLevel="0" collapsed="false">
      <c r="A485" s="139" t="n">
        <v>3</v>
      </c>
      <c r="B485" s="139" t="n">
        <v>1</v>
      </c>
      <c r="C485" s="228" t="n">
        <v>42377</v>
      </c>
      <c r="D485" s="228"/>
      <c r="E485" s="283" t="n">
        <v>120</v>
      </c>
      <c r="F485" s="212" t="n">
        <v>27.15</v>
      </c>
    </row>
    <row r="486" customFormat="false" ht="15" hidden="false" customHeight="false" outlineLevel="0" collapsed="false">
      <c r="A486" s="139" t="n">
        <v>3</v>
      </c>
      <c r="B486" s="139" t="n">
        <v>1</v>
      </c>
      <c r="C486" s="228" t="n">
        <v>42377</v>
      </c>
      <c r="D486" s="228"/>
      <c r="E486" s="283" t="n">
        <v>140</v>
      </c>
      <c r="F486" s="212" t="n">
        <v>33.7</v>
      </c>
    </row>
    <row r="487" customFormat="false" ht="15" hidden="false" customHeight="false" outlineLevel="0" collapsed="false">
      <c r="A487" s="139" t="n">
        <v>3</v>
      </c>
      <c r="B487" s="139" t="n">
        <v>1</v>
      </c>
      <c r="C487" s="228" t="n">
        <v>42377</v>
      </c>
      <c r="D487" s="228"/>
      <c r="E487" s="283" t="n">
        <v>160</v>
      </c>
      <c r="F487" s="212" t="n">
        <v>30</v>
      </c>
    </row>
    <row r="488" customFormat="false" ht="15" hidden="false" customHeight="false" outlineLevel="0" collapsed="false">
      <c r="A488" s="284" t="n">
        <v>3</v>
      </c>
      <c r="B488" s="284" t="n">
        <v>1</v>
      </c>
      <c r="C488" s="180" t="n">
        <v>42377</v>
      </c>
      <c r="D488" s="180"/>
      <c r="E488" s="240" t="n">
        <v>180</v>
      </c>
      <c r="F488" s="262" t="n">
        <v>31.2</v>
      </c>
    </row>
    <row r="489" customFormat="false" ht="15" hidden="false" customHeight="false" outlineLevel="0" collapsed="false">
      <c r="A489" s="139" t="n">
        <v>3</v>
      </c>
      <c r="B489" s="139" t="n">
        <v>1</v>
      </c>
      <c r="C489" s="228" t="n">
        <v>42381</v>
      </c>
      <c r="D489" s="228"/>
      <c r="E489" s="283" t="n">
        <v>20</v>
      </c>
      <c r="F489" s="212" t="n">
        <v>26.8226</v>
      </c>
    </row>
    <row r="490" customFormat="false" ht="15" hidden="false" customHeight="false" outlineLevel="0" collapsed="false">
      <c r="A490" s="139" t="n">
        <v>3</v>
      </c>
      <c r="B490" s="139" t="n">
        <v>1</v>
      </c>
      <c r="C490" s="228" t="n">
        <v>42381</v>
      </c>
      <c r="D490" s="228"/>
      <c r="E490" s="283" t="n">
        <v>40</v>
      </c>
      <c r="F490" s="212" t="n">
        <v>30.08507</v>
      </c>
    </row>
    <row r="491" customFormat="false" ht="15" hidden="false" customHeight="false" outlineLevel="0" collapsed="false">
      <c r="A491" s="139" t="n">
        <v>3</v>
      </c>
      <c r="B491" s="139" t="n">
        <v>1</v>
      </c>
      <c r="C491" s="228" t="n">
        <v>42381</v>
      </c>
      <c r="D491" s="228"/>
      <c r="E491" s="283" t="n">
        <v>60</v>
      </c>
      <c r="F491" s="212" t="n">
        <v>27.81432</v>
      </c>
    </row>
    <row r="492" customFormat="false" ht="15" hidden="false" customHeight="false" outlineLevel="0" collapsed="false">
      <c r="A492" s="139" t="n">
        <v>3</v>
      </c>
      <c r="B492" s="139" t="n">
        <v>1</v>
      </c>
      <c r="C492" s="228" t="n">
        <v>42381</v>
      </c>
      <c r="D492" s="228"/>
      <c r="E492" s="283" t="n">
        <v>80</v>
      </c>
      <c r="F492" s="212" t="n">
        <v>25.87694</v>
      </c>
    </row>
    <row r="493" customFormat="false" ht="15" hidden="false" customHeight="false" outlineLevel="0" collapsed="false">
      <c r="A493" s="139" t="n">
        <v>3</v>
      </c>
      <c r="B493" s="139" t="n">
        <v>1</v>
      </c>
      <c r="C493" s="228" t="n">
        <v>42381</v>
      </c>
      <c r="D493" s="228"/>
      <c r="E493" s="283" t="n">
        <v>100</v>
      </c>
      <c r="F493" s="212" t="n">
        <v>28.14322</v>
      </c>
    </row>
    <row r="494" customFormat="false" ht="15" hidden="false" customHeight="false" outlineLevel="0" collapsed="false">
      <c r="A494" s="139" t="n">
        <v>3</v>
      </c>
      <c r="B494" s="139" t="n">
        <v>1</v>
      </c>
      <c r="C494" s="228" t="n">
        <v>42381</v>
      </c>
      <c r="D494" s="228"/>
      <c r="E494" s="283" t="n">
        <v>120</v>
      </c>
      <c r="F494" s="212" t="n">
        <v>27.6</v>
      </c>
    </row>
    <row r="495" customFormat="false" ht="15" hidden="false" customHeight="false" outlineLevel="0" collapsed="false">
      <c r="A495" s="139" t="n">
        <v>3</v>
      </c>
      <c r="B495" s="139" t="n">
        <v>1</v>
      </c>
      <c r="C495" s="228" t="n">
        <v>42381</v>
      </c>
      <c r="D495" s="228"/>
      <c r="E495" s="283" t="n">
        <v>140</v>
      </c>
      <c r="F495" s="212" t="n">
        <v>32.4</v>
      </c>
    </row>
    <row r="496" customFormat="false" ht="15" hidden="false" customHeight="false" outlineLevel="0" collapsed="false">
      <c r="A496" s="139" t="n">
        <v>3</v>
      </c>
      <c r="B496" s="139" t="n">
        <v>1</v>
      </c>
      <c r="C496" s="228" t="n">
        <v>42381</v>
      </c>
      <c r="D496" s="228"/>
      <c r="E496" s="283" t="n">
        <v>160</v>
      </c>
      <c r="F496" s="212" t="n">
        <v>31.1</v>
      </c>
    </row>
    <row r="497" customFormat="false" ht="15" hidden="false" customHeight="false" outlineLevel="0" collapsed="false">
      <c r="A497" s="284" t="n">
        <v>3</v>
      </c>
      <c r="B497" s="284" t="n">
        <v>1</v>
      </c>
      <c r="C497" s="180" t="n">
        <v>42381</v>
      </c>
      <c r="D497" s="180"/>
      <c r="E497" s="240" t="n">
        <v>180</v>
      </c>
      <c r="F497" s="262" t="n">
        <v>31.4</v>
      </c>
    </row>
    <row r="498" customFormat="false" ht="15" hidden="false" customHeight="false" outlineLevel="0" collapsed="false">
      <c r="A498" s="139" t="n">
        <v>3</v>
      </c>
      <c r="B498" s="139" t="n">
        <v>1</v>
      </c>
      <c r="C498" s="228" t="n">
        <v>42384</v>
      </c>
      <c r="D498" s="228"/>
      <c r="E498" s="283" t="n">
        <v>20</v>
      </c>
      <c r="F498" s="212" t="n">
        <v>26</v>
      </c>
    </row>
    <row r="499" customFormat="false" ht="15" hidden="false" customHeight="false" outlineLevel="0" collapsed="false">
      <c r="A499" s="139" t="n">
        <v>3</v>
      </c>
      <c r="B499" s="139" t="n">
        <v>1</v>
      </c>
      <c r="C499" s="228" t="n">
        <v>42384</v>
      </c>
      <c r="D499" s="228"/>
      <c r="E499" s="283" t="n">
        <v>40</v>
      </c>
      <c r="F499" s="212" t="n">
        <v>30</v>
      </c>
    </row>
    <row r="500" customFormat="false" ht="15" hidden="false" customHeight="false" outlineLevel="0" collapsed="false">
      <c r="A500" s="139" t="n">
        <v>3</v>
      </c>
      <c r="B500" s="139" t="n">
        <v>1</v>
      </c>
      <c r="C500" s="228" t="n">
        <v>42384</v>
      </c>
      <c r="D500" s="228"/>
      <c r="E500" s="283" t="n">
        <v>60</v>
      </c>
      <c r="F500" s="212" t="n">
        <v>27</v>
      </c>
    </row>
    <row r="501" customFormat="false" ht="15" hidden="false" customHeight="false" outlineLevel="0" collapsed="false">
      <c r="A501" s="139" t="n">
        <v>3</v>
      </c>
      <c r="B501" s="139" t="n">
        <v>1</v>
      </c>
      <c r="C501" s="228" t="n">
        <v>42384</v>
      </c>
      <c r="D501" s="228"/>
      <c r="E501" s="283" t="n">
        <v>80</v>
      </c>
      <c r="F501" s="212" t="n">
        <v>25</v>
      </c>
    </row>
    <row r="502" customFormat="false" ht="15" hidden="false" customHeight="false" outlineLevel="0" collapsed="false">
      <c r="A502" s="139" t="n">
        <v>3</v>
      </c>
      <c r="B502" s="139" t="n">
        <v>1</v>
      </c>
      <c r="C502" s="228" t="n">
        <v>42384</v>
      </c>
      <c r="D502" s="228"/>
      <c r="E502" s="283" t="n">
        <v>100</v>
      </c>
      <c r="F502" s="212" t="n">
        <v>28</v>
      </c>
    </row>
    <row r="503" customFormat="false" ht="15" hidden="false" customHeight="false" outlineLevel="0" collapsed="false">
      <c r="A503" s="139" t="n">
        <v>3</v>
      </c>
      <c r="B503" s="139" t="n">
        <v>1</v>
      </c>
      <c r="C503" s="228" t="n">
        <v>42384</v>
      </c>
      <c r="D503" s="228"/>
      <c r="E503" s="283" t="n">
        <v>120</v>
      </c>
      <c r="F503" s="212" t="n">
        <v>27</v>
      </c>
    </row>
    <row r="504" customFormat="false" ht="15" hidden="false" customHeight="false" outlineLevel="0" collapsed="false">
      <c r="A504" s="139" t="n">
        <v>3</v>
      </c>
      <c r="B504" s="139" t="n">
        <v>1</v>
      </c>
      <c r="C504" s="228" t="n">
        <v>42384</v>
      </c>
      <c r="D504" s="228"/>
      <c r="E504" s="283" t="n">
        <v>140</v>
      </c>
      <c r="F504" s="212" t="n">
        <v>32</v>
      </c>
    </row>
    <row r="505" customFormat="false" ht="15" hidden="false" customHeight="false" outlineLevel="0" collapsed="false">
      <c r="A505" s="139" t="n">
        <v>3</v>
      </c>
      <c r="B505" s="139" t="n">
        <v>1</v>
      </c>
      <c r="C505" s="228" t="n">
        <v>42384</v>
      </c>
      <c r="D505" s="228"/>
      <c r="E505" s="283" t="n">
        <v>160</v>
      </c>
      <c r="F505" s="212" t="n">
        <v>31.3</v>
      </c>
    </row>
    <row r="506" customFormat="false" ht="15" hidden="false" customHeight="false" outlineLevel="0" collapsed="false">
      <c r="A506" s="284" t="n">
        <v>3</v>
      </c>
      <c r="B506" s="284" t="n">
        <v>1</v>
      </c>
      <c r="C506" s="180" t="n">
        <v>42384</v>
      </c>
      <c r="D506" s="180"/>
      <c r="E506" s="240" t="n">
        <v>180</v>
      </c>
      <c r="F506" s="262" t="n">
        <v>31</v>
      </c>
    </row>
    <row r="507" customFormat="false" ht="15" hidden="false" customHeight="false" outlineLevel="0" collapsed="false">
      <c r="A507" s="139" t="n">
        <v>3</v>
      </c>
      <c r="B507" s="139" t="n">
        <v>1</v>
      </c>
      <c r="C507" s="228" t="n">
        <v>42388</v>
      </c>
      <c r="D507" s="228"/>
      <c r="E507" s="283" t="n">
        <v>20</v>
      </c>
      <c r="F507" s="212" t="n">
        <v>25.4306</v>
      </c>
    </row>
    <row r="508" customFormat="false" ht="15" hidden="false" customHeight="false" outlineLevel="0" collapsed="false">
      <c r="A508" s="139" t="n">
        <v>3</v>
      </c>
      <c r="B508" s="139" t="n">
        <v>1</v>
      </c>
      <c r="C508" s="228" t="n">
        <v>42388</v>
      </c>
      <c r="D508" s="228"/>
      <c r="E508" s="283" t="n">
        <v>40</v>
      </c>
      <c r="F508" s="212" t="n">
        <v>30.38543</v>
      </c>
    </row>
    <row r="509" customFormat="false" ht="15" hidden="false" customHeight="false" outlineLevel="0" collapsed="false">
      <c r="A509" s="139" t="n">
        <v>3</v>
      </c>
      <c r="B509" s="139" t="n">
        <v>1</v>
      </c>
      <c r="C509" s="228" t="n">
        <v>42388</v>
      </c>
      <c r="D509" s="228"/>
      <c r="E509" s="283" t="n">
        <v>60</v>
      </c>
      <c r="F509" s="212" t="n">
        <v>28.32616</v>
      </c>
    </row>
    <row r="510" customFormat="false" ht="15" hidden="false" customHeight="false" outlineLevel="0" collapsed="false">
      <c r="A510" s="139" t="n">
        <v>3</v>
      </c>
      <c r="B510" s="139" t="n">
        <v>1</v>
      </c>
      <c r="C510" s="228" t="n">
        <v>42388</v>
      </c>
      <c r="D510" s="228"/>
      <c r="E510" s="283" t="n">
        <v>80</v>
      </c>
      <c r="F510" s="212" t="n">
        <v>26.07046</v>
      </c>
    </row>
    <row r="511" customFormat="false" ht="15" hidden="false" customHeight="false" outlineLevel="0" collapsed="false">
      <c r="A511" s="139" t="n">
        <v>3</v>
      </c>
      <c r="B511" s="139" t="n">
        <v>1</v>
      </c>
      <c r="C511" s="228" t="n">
        <v>42388</v>
      </c>
      <c r="D511" s="228"/>
      <c r="E511" s="283" t="n">
        <v>100</v>
      </c>
      <c r="F511" s="212" t="n">
        <v>28.50254</v>
      </c>
    </row>
    <row r="512" customFormat="false" ht="15" hidden="false" customHeight="false" outlineLevel="0" collapsed="false">
      <c r="A512" s="139" t="n">
        <v>3</v>
      </c>
      <c r="B512" s="139" t="n">
        <v>1</v>
      </c>
      <c r="C512" s="228" t="n">
        <v>42388</v>
      </c>
      <c r="D512" s="228"/>
      <c r="E512" s="283" t="n">
        <v>120</v>
      </c>
      <c r="F512" s="212" t="n">
        <v>27.7</v>
      </c>
    </row>
    <row r="513" customFormat="false" ht="15" hidden="false" customHeight="false" outlineLevel="0" collapsed="false">
      <c r="A513" s="139" t="n">
        <v>3</v>
      </c>
      <c r="B513" s="139" t="n">
        <v>1</v>
      </c>
      <c r="C513" s="228" t="n">
        <v>42388</v>
      </c>
      <c r="D513" s="228"/>
      <c r="E513" s="283" t="n">
        <v>140</v>
      </c>
      <c r="F513" s="212" t="n">
        <v>32.3</v>
      </c>
    </row>
    <row r="514" customFormat="false" ht="15" hidden="false" customHeight="false" outlineLevel="0" collapsed="false">
      <c r="A514" s="139" t="n">
        <v>3</v>
      </c>
      <c r="B514" s="139" t="n">
        <v>1</v>
      </c>
      <c r="C514" s="228" t="n">
        <v>42388</v>
      </c>
      <c r="D514" s="228"/>
      <c r="E514" s="283" t="n">
        <v>160</v>
      </c>
      <c r="F514" s="212" t="n">
        <v>31.4</v>
      </c>
    </row>
    <row r="515" customFormat="false" ht="15" hidden="false" customHeight="false" outlineLevel="0" collapsed="false">
      <c r="A515" s="284" t="n">
        <v>3</v>
      </c>
      <c r="B515" s="284" t="n">
        <v>1</v>
      </c>
      <c r="C515" s="180" t="n">
        <v>42388</v>
      </c>
      <c r="D515" s="180"/>
      <c r="E515" s="240" t="n">
        <v>180</v>
      </c>
      <c r="F515" s="262" t="n">
        <v>31.8</v>
      </c>
    </row>
    <row r="516" customFormat="false" ht="15" hidden="false" customHeight="false" outlineLevel="0" collapsed="false">
      <c r="A516" s="139" t="n">
        <v>3</v>
      </c>
      <c r="B516" s="139" t="n">
        <v>1</v>
      </c>
      <c r="C516" s="228" t="n">
        <v>42391</v>
      </c>
      <c r="D516" s="228"/>
      <c r="E516" s="283" t="n">
        <v>20</v>
      </c>
      <c r="F516" s="212" t="n">
        <v>31.8686</v>
      </c>
    </row>
    <row r="517" customFormat="false" ht="15" hidden="false" customHeight="false" outlineLevel="0" collapsed="false">
      <c r="A517" s="139" t="n">
        <v>3</v>
      </c>
      <c r="B517" s="139" t="n">
        <v>1</v>
      </c>
      <c r="C517" s="228" t="n">
        <v>42391</v>
      </c>
      <c r="D517" s="228"/>
      <c r="E517" s="283" t="n">
        <v>40</v>
      </c>
      <c r="F517" s="212" t="n">
        <v>30.23525</v>
      </c>
    </row>
    <row r="518" customFormat="false" ht="15" hidden="false" customHeight="false" outlineLevel="0" collapsed="false">
      <c r="A518" s="139" t="n">
        <v>3</v>
      </c>
      <c r="B518" s="139" t="n">
        <v>1</v>
      </c>
      <c r="C518" s="228" t="n">
        <v>42391</v>
      </c>
      <c r="D518" s="228"/>
      <c r="E518" s="283" t="n">
        <v>60</v>
      </c>
      <c r="F518" s="212" t="n">
        <v>27.3756</v>
      </c>
    </row>
    <row r="519" customFormat="false" ht="15" hidden="false" customHeight="false" outlineLevel="0" collapsed="false">
      <c r="A519" s="139" t="n">
        <v>3</v>
      </c>
      <c r="B519" s="139" t="n">
        <v>1</v>
      </c>
      <c r="C519" s="228" t="n">
        <v>42391</v>
      </c>
      <c r="D519" s="228"/>
      <c r="E519" s="283" t="n">
        <v>80</v>
      </c>
      <c r="F519" s="212" t="n">
        <v>25.05448</v>
      </c>
    </row>
    <row r="520" customFormat="false" ht="15" hidden="false" customHeight="false" outlineLevel="0" collapsed="false">
      <c r="A520" s="139" t="n">
        <v>3</v>
      </c>
      <c r="B520" s="139" t="n">
        <v>1</v>
      </c>
      <c r="C520" s="228" t="n">
        <v>42391</v>
      </c>
      <c r="D520" s="228"/>
      <c r="E520" s="283" t="n">
        <v>100</v>
      </c>
      <c r="F520" s="212" t="n">
        <v>27.24492</v>
      </c>
    </row>
    <row r="521" customFormat="false" ht="15" hidden="false" customHeight="false" outlineLevel="0" collapsed="false">
      <c r="A521" s="139" t="n">
        <v>3</v>
      </c>
      <c r="B521" s="139" t="n">
        <v>1</v>
      </c>
      <c r="C521" s="228" t="n">
        <v>42391</v>
      </c>
      <c r="D521" s="228"/>
      <c r="E521" s="283" t="n">
        <v>120</v>
      </c>
      <c r="F521" s="212" t="n">
        <v>28</v>
      </c>
    </row>
    <row r="522" customFormat="false" ht="15" hidden="false" customHeight="false" outlineLevel="0" collapsed="false">
      <c r="A522" s="139" t="n">
        <v>3</v>
      </c>
      <c r="B522" s="139" t="n">
        <v>1</v>
      </c>
      <c r="C522" s="228" t="n">
        <v>42391</v>
      </c>
      <c r="D522" s="228"/>
      <c r="E522" s="283" t="n">
        <v>140</v>
      </c>
      <c r="F522" s="212" t="n">
        <v>31.4</v>
      </c>
    </row>
    <row r="523" customFormat="false" ht="15" hidden="false" customHeight="false" outlineLevel="0" collapsed="false">
      <c r="A523" s="139" t="n">
        <v>3</v>
      </c>
      <c r="B523" s="139" t="n">
        <v>1</v>
      </c>
      <c r="C523" s="228" t="n">
        <v>42391</v>
      </c>
      <c r="D523" s="228"/>
      <c r="E523" s="283" t="n">
        <v>160</v>
      </c>
      <c r="F523" s="212" t="n">
        <v>30.3</v>
      </c>
    </row>
    <row r="524" customFormat="false" ht="15" hidden="false" customHeight="false" outlineLevel="0" collapsed="false">
      <c r="A524" s="284" t="n">
        <v>3</v>
      </c>
      <c r="B524" s="284" t="n">
        <v>1</v>
      </c>
      <c r="C524" s="180" t="n">
        <v>42391</v>
      </c>
      <c r="D524" s="180"/>
      <c r="E524" s="240" t="n">
        <v>180</v>
      </c>
      <c r="F524" s="262" t="n">
        <v>31.1</v>
      </c>
    </row>
    <row r="525" customFormat="false" ht="15" hidden="false" customHeight="false" outlineLevel="0" collapsed="false">
      <c r="A525" s="139" t="n">
        <v>3</v>
      </c>
      <c r="B525" s="139" t="n">
        <v>1</v>
      </c>
      <c r="C525" s="228" t="n">
        <v>42395</v>
      </c>
      <c r="D525" s="228"/>
      <c r="E525" s="283" t="n">
        <v>20</v>
      </c>
      <c r="F525" s="212" t="n">
        <v>30.9986</v>
      </c>
    </row>
    <row r="526" customFormat="false" ht="15" hidden="false" customHeight="false" outlineLevel="0" collapsed="false">
      <c r="A526" s="139" t="n">
        <v>3</v>
      </c>
      <c r="B526" s="139" t="n">
        <v>1</v>
      </c>
      <c r="C526" s="228" t="n">
        <v>42395</v>
      </c>
      <c r="D526" s="228"/>
      <c r="E526" s="283" t="n">
        <v>40</v>
      </c>
      <c r="F526" s="212" t="n">
        <v>30.76088</v>
      </c>
    </row>
    <row r="527" customFormat="false" ht="15" hidden="false" customHeight="false" outlineLevel="0" collapsed="false">
      <c r="A527" s="139" t="n">
        <v>3</v>
      </c>
      <c r="B527" s="139" t="n">
        <v>1</v>
      </c>
      <c r="C527" s="228" t="n">
        <v>42395</v>
      </c>
      <c r="D527" s="228"/>
      <c r="E527" s="283" t="n">
        <v>60</v>
      </c>
      <c r="F527" s="212" t="n">
        <v>27.66808</v>
      </c>
    </row>
    <row r="528" customFormat="false" ht="15" hidden="false" customHeight="false" outlineLevel="0" collapsed="false">
      <c r="A528" s="139" t="n">
        <v>3</v>
      </c>
      <c r="B528" s="139" t="n">
        <v>1</v>
      </c>
      <c r="C528" s="228" t="n">
        <v>42395</v>
      </c>
      <c r="D528" s="228"/>
      <c r="E528" s="283" t="n">
        <v>80</v>
      </c>
      <c r="F528" s="212" t="n">
        <v>25.39314</v>
      </c>
    </row>
    <row r="529" customFormat="false" ht="15" hidden="false" customHeight="false" outlineLevel="0" collapsed="false">
      <c r="A529" s="139" t="n">
        <v>3</v>
      </c>
      <c r="B529" s="139" t="n">
        <v>1</v>
      </c>
      <c r="C529" s="228" t="n">
        <v>42395</v>
      </c>
      <c r="D529" s="228"/>
      <c r="E529" s="283" t="n">
        <v>100</v>
      </c>
      <c r="F529" s="212" t="n">
        <v>27.7839</v>
      </c>
    </row>
    <row r="530" customFormat="false" ht="15" hidden="false" customHeight="false" outlineLevel="0" collapsed="false">
      <c r="A530" s="139" t="n">
        <v>3</v>
      </c>
      <c r="B530" s="139" t="n">
        <v>1</v>
      </c>
      <c r="C530" s="228" t="n">
        <v>42395</v>
      </c>
      <c r="D530" s="228"/>
      <c r="E530" s="283" t="n">
        <v>120</v>
      </c>
      <c r="F530" s="212" t="n">
        <v>28.25</v>
      </c>
    </row>
    <row r="531" customFormat="false" ht="15" hidden="false" customHeight="false" outlineLevel="0" collapsed="false">
      <c r="A531" s="139" t="n">
        <v>3</v>
      </c>
      <c r="B531" s="139" t="n">
        <v>1</v>
      </c>
      <c r="C531" s="228" t="n">
        <v>42395</v>
      </c>
      <c r="D531" s="228"/>
      <c r="E531" s="283" t="n">
        <v>140</v>
      </c>
      <c r="F531" s="212" t="n">
        <v>31.9</v>
      </c>
    </row>
    <row r="532" customFormat="false" ht="15" hidden="false" customHeight="false" outlineLevel="0" collapsed="false">
      <c r="A532" s="139" t="n">
        <v>3</v>
      </c>
      <c r="B532" s="139" t="n">
        <v>1</v>
      </c>
      <c r="C532" s="228" t="n">
        <v>42395</v>
      </c>
      <c r="D532" s="228"/>
      <c r="E532" s="283" t="n">
        <v>160</v>
      </c>
      <c r="F532" s="212" t="n">
        <v>30.5</v>
      </c>
    </row>
    <row r="533" customFormat="false" ht="15" hidden="false" customHeight="false" outlineLevel="0" collapsed="false">
      <c r="A533" s="284" t="n">
        <v>3</v>
      </c>
      <c r="B533" s="284" t="n">
        <v>1</v>
      </c>
      <c r="C533" s="180" t="n">
        <v>42395</v>
      </c>
      <c r="D533" s="180"/>
      <c r="E533" s="240" t="n">
        <v>180</v>
      </c>
      <c r="F533" s="262" t="n">
        <v>31.5</v>
      </c>
    </row>
    <row r="534" customFormat="false" ht="15" hidden="false" customHeight="false" outlineLevel="0" collapsed="false">
      <c r="A534" s="139" t="n">
        <v>3</v>
      </c>
      <c r="B534" s="139" t="n">
        <v>1</v>
      </c>
      <c r="C534" s="228" t="n">
        <v>42398</v>
      </c>
      <c r="D534" s="228"/>
      <c r="E534" s="283" t="n">
        <v>20</v>
      </c>
      <c r="F534" s="212" t="n">
        <v>30.1286</v>
      </c>
    </row>
    <row r="535" customFormat="false" ht="15" hidden="false" customHeight="false" outlineLevel="0" collapsed="false">
      <c r="A535" s="139" t="n">
        <v>3</v>
      </c>
      <c r="B535" s="139" t="n">
        <v>1</v>
      </c>
      <c r="C535" s="228" t="n">
        <v>42398</v>
      </c>
      <c r="D535" s="228"/>
      <c r="E535" s="283" t="n">
        <v>40</v>
      </c>
      <c r="F535" s="212" t="n">
        <v>30.98615</v>
      </c>
    </row>
    <row r="536" customFormat="false" ht="15" hidden="false" customHeight="false" outlineLevel="0" collapsed="false">
      <c r="A536" s="139" t="n">
        <v>3</v>
      </c>
      <c r="B536" s="139" t="n">
        <v>1</v>
      </c>
      <c r="C536" s="228" t="n">
        <v>42398</v>
      </c>
      <c r="D536" s="228"/>
      <c r="E536" s="283" t="n">
        <v>60</v>
      </c>
      <c r="F536" s="212" t="n">
        <v>27.81432</v>
      </c>
    </row>
    <row r="537" customFormat="false" ht="15" hidden="false" customHeight="false" outlineLevel="0" collapsed="false">
      <c r="A537" s="139" t="n">
        <v>3</v>
      </c>
      <c r="B537" s="139" t="n">
        <v>1</v>
      </c>
      <c r="C537" s="228" t="n">
        <v>42398</v>
      </c>
      <c r="D537" s="228"/>
      <c r="E537" s="283" t="n">
        <v>80</v>
      </c>
      <c r="F537" s="212" t="n">
        <v>25.29638</v>
      </c>
    </row>
    <row r="538" customFormat="false" ht="15" hidden="false" customHeight="false" outlineLevel="0" collapsed="false">
      <c r="A538" s="139" t="n">
        <v>3</v>
      </c>
      <c r="B538" s="139" t="n">
        <v>1</v>
      </c>
      <c r="C538" s="228" t="n">
        <v>42398</v>
      </c>
      <c r="D538" s="228"/>
      <c r="E538" s="283" t="n">
        <v>100</v>
      </c>
      <c r="F538" s="212" t="n">
        <v>27.96356</v>
      </c>
    </row>
    <row r="539" customFormat="false" ht="15" hidden="false" customHeight="false" outlineLevel="0" collapsed="false">
      <c r="A539" s="139" t="n">
        <v>3</v>
      </c>
      <c r="B539" s="139" t="n">
        <v>1</v>
      </c>
      <c r="C539" s="228" t="n">
        <v>42398</v>
      </c>
      <c r="D539" s="228"/>
      <c r="E539" s="283" t="n">
        <v>120</v>
      </c>
      <c r="F539" s="212" t="n">
        <v>27.75</v>
      </c>
    </row>
    <row r="540" customFormat="false" ht="15" hidden="false" customHeight="false" outlineLevel="0" collapsed="false">
      <c r="A540" s="139" t="n">
        <v>3</v>
      </c>
      <c r="B540" s="139" t="n">
        <v>1</v>
      </c>
      <c r="C540" s="228" t="n">
        <v>42398</v>
      </c>
      <c r="D540" s="228"/>
      <c r="E540" s="283" t="n">
        <v>140</v>
      </c>
      <c r="F540" s="212" t="n">
        <v>32.2</v>
      </c>
    </row>
    <row r="541" customFormat="false" ht="15" hidden="false" customHeight="false" outlineLevel="0" collapsed="false">
      <c r="A541" s="139" t="n">
        <v>3</v>
      </c>
      <c r="B541" s="139" t="n">
        <v>1</v>
      </c>
      <c r="C541" s="228" t="n">
        <v>42398</v>
      </c>
      <c r="D541" s="228"/>
      <c r="E541" s="283" t="n">
        <v>160</v>
      </c>
      <c r="F541" s="212" t="n">
        <v>31.1</v>
      </c>
    </row>
    <row r="542" customFormat="false" ht="15" hidden="false" customHeight="false" outlineLevel="0" collapsed="false">
      <c r="A542" s="284" t="n">
        <v>3</v>
      </c>
      <c r="B542" s="284" t="n">
        <v>1</v>
      </c>
      <c r="C542" s="180" t="n">
        <v>42398</v>
      </c>
      <c r="D542" s="180"/>
      <c r="E542" s="240" t="n">
        <v>180</v>
      </c>
      <c r="F542" s="262" t="n">
        <v>32.1</v>
      </c>
    </row>
    <row r="543" customFormat="false" ht="15" hidden="false" customHeight="false" outlineLevel="0" collapsed="false">
      <c r="A543" s="139" t="n">
        <v>3</v>
      </c>
      <c r="B543" s="139" t="n">
        <v>1</v>
      </c>
      <c r="C543" s="228" t="n">
        <v>42402</v>
      </c>
      <c r="D543" s="228"/>
      <c r="E543" s="283" t="n">
        <v>20</v>
      </c>
      <c r="F543" s="212" t="n">
        <v>27.9536</v>
      </c>
    </row>
    <row r="544" customFormat="false" ht="15" hidden="false" customHeight="false" outlineLevel="0" collapsed="false">
      <c r="A544" s="139" t="n">
        <v>3</v>
      </c>
      <c r="B544" s="139" t="n">
        <v>1</v>
      </c>
      <c r="C544" s="228" t="n">
        <v>42402</v>
      </c>
      <c r="D544" s="228"/>
      <c r="E544" s="283" t="n">
        <v>40</v>
      </c>
      <c r="F544" s="212" t="n">
        <v>30.31034</v>
      </c>
    </row>
    <row r="545" customFormat="false" ht="15" hidden="false" customHeight="false" outlineLevel="0" collapsed="false">
      <c r="A545" s="139" t="n">
        <v>3</v>
      </c>
      <c r="B545" s="139" t="n">
        <v>1</v>
      </c>
      <c r="C545" s="228" t="n">
        <v>42402</v>
      </c>
      <c r="D545" s="228"/>
      <c r="E545" s="283" t="n">
        <v>60</v>
      </c>
      <c r="F545" s="212" t="n">
        <v>27.3756</v>
      </c>
    </row>
    <row r="546" customFormat="false" ht="15" hidden="false" customHeight="false" outlineLevel="0" collapsed="false">
      <c r="A546" s="139" t="n">
        <v>3</v>
      </c>
      <c r="B546" s="139" t="n">
        <v>1</v>
      </c>
      <c r="C546" s="228" t="n">
        <v>42402</v>
      </c>
      <c r="D546" s="228"/>
      <c r="E546" s="283" t="n">
        <v>80</v>
      </c>
      <c r="F546" s="212" t="n">
        <v>25.19962</v>
      </c>
    </row>
    <row r="547" customFormat="false" ht="15" hidden="false" customHeight="false" outlineLevel="0" collapsed="false">
      <c r="A547" s="139" t="n">
        <v>3</v>
      </c>
      <c r="B547" s="139" t="n">
        <v>1</v>
      </c>
      <c r="C547" s="228" t="n">
        <v>42402</v>
      </c>
      <c r="D547" s="228"/>
      <c r="E547" s="283" t="n">
        <v>100</v>
      </c>
      <c r="F547" s="212" t="n">
        <v>27.42458</v>
      </c>
    </row>
    <row r="548" customFormat="false" ht="15" hidden="false" customHeight="false" outlineLevel="0" collapsed="false">
      <c r="A548" s="139" t="n">
        <v>3</v>
      </c>
      <c r="B548" s="139" t="n">
        <v>1</v>
      </c>
      <c r="C548" s="228" t="n">
        <v>42402</v>
      </c>
      <c r="D548" s="228"/>
      <c r="E548" s="283" t="n">
        <v>120</v>
      </c>
      <c r="F548" s="212" t="n">
        <v>26.65</v>
      </c>
    </row>
    <row r="549" customFormat="false" ht="15" hidden="false" customHeight="false" outlineLevel="0" collapsed="false">
      <c r="A549" s="139" t="n">
        <v>3</v>
      </c>
      <c r="B549" s="139" t="n">
        <v>1</v>
      </c>
      <c r="C549" s="228" t="n">
        <v>42402</v>
      </c>
      <c r="D549" s="228"/>
      <c r="E549" s="283" t="n">
        <v>140</v>
      </c>
      <c r="F549" s="212" t="n">
        <v>31.5</v>
      </c>
    </row>
    <row r="550" customFormat="false" ht="15" hidden="false" customHeight="false" outlineLevel="0" collapsed="false">
      <c r="A550" s="139" t="n">
        <v>3</v>
      </c>
      <c r="B550" s="139" t="n">
        <v>1</v>
      </c>
      <c r="C550" s="228" t="n">
        <v>42402</v>
      </c>
      <c r="D550" s="228"/>
      <c r="E550" s="283" t="n">
        <v>160</v>
      </c>
      <c r="F550" s="212" t="n">
        <v>29.9</v>
      </c>
    </row>
    <row r="551" customFormat="false" ht="15" hidden="false" customHeight="false" outlineLevel="0" collapsed="false">
      <c r="A551" s="284" t="n">
        <v>3</v>
      </c>
      <c r="B551" s="284" t="n">
        <v>1</v>
      </c>
      <c r="C551" s="180" t="n">
        <v>42402</v>
      </c>
      <c r="D551" s="180"/>
      <c r="E551" s="240" t="n">
        <v>180</v>
      </c>
      <c r="F551" s="262" t="n">
        <v>30</v>
      </c>
    </row>
    <row r="552" customFormat="false" ht="15" hidden="false" customHeight="false" outlineLevel="0" collapsed="false">
      <c r="A552" s="139" t="n">
        <v>3</v>
      </c>
      <c r="B552" s="139" t="n">
        <v>1</v>
      </c>
      <c r="C552" s="228" t="n">
        <v>42405</v>
      </c>
      <c r="D552" s="228"/>
      <c r="E552" s="283" t="n">
        <v>20</v>
      </c>
      <c r="F552" s="212" t="n">
        <v>23.9516</v>
      </c>
    </row>
    <row r="553" customFormat="false" ht="15" hidden="false" customHeight="false" outlineLevel="0" collapsed="false">
      <c r="A553" s="139" t="n">
        <v>3</v>
      </c>
      <c r="B553" s="139" t="n">
        <v>1</v>
      </c>
      <c r="C553" s="228" t="n">
        <v>42405</v>
      </c>
      <c r="D553" s="228"/>
      <c r="E553" s="283" t="n">
        <v>40</v>
      </c>
      <c r="F553" s="212" t="n">
        <v>30.38543</v>
      </c>
    </row>
    <row r="554" customFormat="false" ht="15" hidden="false" customHeight="false" outlineLevel="0" collapsed="false">
      <c r="A554" s="139" t="n">
        <v>3</v>
      </c>
      <c r="B554" s="139" t="n">
        <v>1</v>
      </c>
      <c r="C554" s="228" t="n">
        <v>42405</v>
      </c>
      <c r="D554" s="228"/>
      <c r="E554" s="283" t="n">
        <v>60</v>
      </c>
      <c r="F554" s="212" t="n">
        <v>27.52184</v>
      </c>
    </row>
    <row r="555" customFormat="false" ht="15" hidden="false" customHeight="false" outlineLevel="0" collapsed="false">
      <c r="A555" s="139" t="n">
        <v>3</v>
      </c>
      <c r="B555" s="139" t="n">
        <v>1</v>
      </c>
      <c r="C555" s="228" t="n">
        <v>42405</v>
      </c>
      <c r="D555" s="228"/>
      <c r="E555" s="283" t="n">
        <v>80</v>
      </c>
      <c r="F555" s="212" t="n">
        <v>25.19962</v>
      </c>
    </row>
    <row r="556" customFormat="false" ht="15" hidden="false" customHeight="false" outlineLevel="0" collapsed="false">
      <c r="A556" s="139" t="n">
        <v>3</v>
      </c>
      <c r="B556" s="139" t="n">
        <v>1</v>
      </c>
      <c r="C556" s="228" t="n">
        <v>42405</v>
      </c>
      <c r="D556" s="228"/>
      <c r="E556" s="283" t="n">
        <v>100</v>
      </c>
      <c r="F556" s="212" t="n">
        <v>27.60424</v>
      </c>
    </row>
    <row r="557" customFormat="false" ht="15" hidden="false" customHeight="false" outlineLevel="0" collapsed="false">
      <c r="A557" s="139" t="n">
        <v>3</v>
      </c>
      <c r="B557" s="139" t="n">
        <v>1</v>
      </c>
      <c r="C557" s="228" t="n">
        <v>42405</v>
      </c>
      <c r="D557" s="228"/>
      <c r="E557" s="283" t="n">
        <v>120</v>
      </c>
      <c r="F557" s="212" t="n">
        <v>28.3</v>
      </c>
    </row>
    <row r="558" customFormat="false" ht="15" hidden="false" customHeight="false" outlineLevel="0" collapsed="false">
      <c r="A558" s="139" t="n">
        <v>3</v>
      </c>
      <c r="B558" s="139" t="n">
        <v>1</v>
      </c>
      <c r="C558" s="228" t="n">
        <v>42405</v>
      </c>
      <c r="D558" s="228"/>
      <c r="E558" s="283" t="n">
        <v>140</v>
      </c>
      <c r="F558" s="212" t="n">
        <v>31.7</v>
      </c>
    </row>
    <row r="559" customFormat="false" ht="15" hidden="false" customHeight="false" outlineLevel="0" collapsed="false">
      <c r="A559" s="139" t="n">
        <v>3</v>
      </c>
      <c r="B559" s="139" t="n">
        <v>1</v>
      </c>
      <c r="C559" s="228" t="n">
        <v>42405</v>
      </c>
      <c r="D559" s="228"/>
      <c r="E559" s="283" t="n">
        <v>160</v>
      </c>
      <c r="F559" s="212" t="n">
        <v>31.3</v>
      </c>
    </row>
    <row r="560" customFormat="false" ht="15" hidden="false" customHeight="false" outlineLevel="0" collapsed="false">
      <c r="A560" s="284" t="n">
        <v>3</v>
      </c>
      <c r="B560" s="284" t="n">
        <v>1</v>
      </c>
      <c r="C560" s="180" t="n">
        <v>42405</v>
      </c>
      <c r="D560" s="180"/>
      <c r="E560" s="240" t="n">
        <v>180</v>
      </c>
      <c r="F560" s="262" t="n">
        <v>31.4</v>
      </c>
    </row>
    <row r="561" customFormat="false" ht="15" hidden="false" customHeight="false" outlineLevel="0" collapsed="false">
      <c r="A561" s="139" t="n">
        <v>3</v>
      </c>
      <c r="B561" s="139" t="n">
        <v>1</v>
      </c>
      <c r="C561" s="228" t="n">
        <v>42409</v>
      </c>
      <c r="D561" s="228"/>
      <c r="E561" s="283" t="n">
        <v>20</v>
      </c>
      <c r="F561" s="212" t="n">
        <v>28.2146</v>
      </c>
    </row>
    <row r="562" customFormat="false" ht="15" hidden="false" customHeight="false" outlineLevel="0" collapsed="false">
      <c r="A562" s="139" t="n">
        <v>3</v>
      </c>
      <c r="B562" s="139" t="n">
        <v>1</v>
      </c>
      <c r="C562" s="228" t="n">
        <v>42409</v>
      </c>
      <c r="D562" s="228"/>
      <c r="E562" s="283" t="n">
        <v>40</v>
      </c>
      <c r="F562" s="212" t="n">
        <v>29.40926</v>
      </c>
    </row>
    <row r="563" customFormat="false" ht="15" hidden="false" customHeight="false" outlineLevel="0" collapsed="false">
      <c r="A563" s="139" t="n">
        <v>3</v>
      </c>
      <c r="B563" s="139" t="n">
        <v>1</v>
      </c>
      <c r="C563" s="228" t="n">
        <v>42409</v>
      </c>
      <c r="D563" s="228"/>
      <c r="E563" s="283" t="n">
        <v>60</v>
      </c>
      <c r="F563" s="212" t="n">
        <v>27.88744</v>
      </c>
    </row>
    <row r="564" customFormat="false" ht="15" hidden="false" customHeight="false" outlineLevel="0" collapsed="false">
      <c r="A564" s="139" t="n">
        <v>3</v>
      </c>
      <c r="B564" s="139" t="n">
        <v>1</v>
      </c>
      <c r="C564" s="228" t="n">
        <v>42409</v>
      </c>
      <c r="D564" s="228"/>
      <c r="E564" s="283" t="n">
        <v>80</v>
      </c>
      <c r="F564" s="212" t="n">
        <v>26.02208</v>
      </c>
    </row>
    <row r="565" customFormat="false" ht="15" hidden="false" customHeight="false" outlineLevel="0" collapsed="false">
      <c r="A565" s="139" t="n">
        <v>3</v>
      </c>
      <c r="B565" s="139" t="n">
        <v>1</v>
      </c>
      <c r="C565" s="228" t="n">
        <v>42409</v>
      </c>
      <c r="D565" s="228"/>
      <c r="E565" s="283" t="n">
        <v>100</v>
      </c>
      <c r="F565" s="212" t="n">
        <v>27.96356</v>
      </c>
    </row>
    <row r="566" customFormat="false" ht="15" hidden="false" customHeight="false" outlineLevel="0" collapsed="false">
      <c r="A566" s="139" t="n">
        <v>3</v>
      </c>
      <c r="B566" s="139" t="n">
        <v>1</v>
      </c>
      <c r="C566" s="228" t="n">
        <v>42409</v>
      </c>
      <c r="D566" s="228"/>
      <c r="E566" s="283" t="n">
        <v>120</v>
      </c>
      <c r="F566" s="212" t="n">
        <v>27.6</v>
      </c>
    </row>
    <row r="567" customFormat="false" ht="15" hidden="false" customHeight="false" outlineLevel="0" collapsed="false">
      <c r="A567" s="139" t="n">
        <v>3</v>
      </c>
      <c r="B567" s="139" t="n">
        <v>1</v>
      </c>
      <c r="C567" s="228" t="n">
        <v>42409</v>
      </c>
      <c r="D567" s="228"/>
      <c r="E567" s="283" t="n">
        <v>140</v>
      </c>
      <c r="F567" s="212" t="n">
        <v>31.8</v>
      </c>
    </row>
    <row r="568" customFormat="false" ht="15" hidden="false" customHeight="false" outlineLevel="0" collapsed="false">
      <c r="A568" s="139" t="n">
        <v>3</v>
      </c>
      <c r="B568" s="139" t="n">
        <v>1</v>
      </c>
      <c r="C568" s="228" t="n">
        <v>42409</v>
      </c>
      <c r="D568" s="228"/>
      <c r="E568" s="283" t="n">
        <v>160</v>
      </c>
      <c r="F568" s="212" t="n">
        <v>30.5</v>
      </c>
    </row>
    <row r="569" customFormat="false" ht="15" hidden="false" customHeight="false" outlineLevel="0" collapsed="false">
      <c r="A569" s="284" t="n">
        <v>3</v>
      </c>
      <c r="B569" s="284" t="n">
        <v>1</v>
      </c>
      <c r="C569" s="180" t="n">
        <v>42409</v>
      </c>
      <c r="D569" s="180"/>
      <c r="E569" s="240" t="n">
        <v>180</v>
      </c>
      <c r="F569" s="262" t="n">
        <v>31.2</v>
      </c>
    </row>
    <row r="570" customFormat="false" ht="15" hidden="false" customHeight="false" outlineLevel="0" collapsed="false">
      <c r="A570" s="139" t="n">
        <v>3</v>
      </c>
      <c r="B570" s="139" t="n">
        <v>1</v>
      </c>
      <c r="C570" s="228" t="n">
        <v>42412</v>
      </c>
      <c r="D570" s="228"/>
      <c r="E570" s="283" t="n">
        <v>20</v>
      </c>
      <c r="F570" s="212" t="n">
        <v>26.9966</v>
      </c>
    </row>
    <row r="571" customFormat="false" ht="15" hidden="false" customHeight="false" outlineLevel="0" collapsed="false">
      <c r="A571" s="139" t="n">
        <v>3</v>
      </c>
      <c r="B571" s="139" t="n">
        <v>1</v>
      </c>
      <c r="C571" s="228" t="n">
        <v>42412</v>
      </c>
      <c r="D571" s="228"/>
      <c r="E571" s="283" t="n">
        <v>40</v>
      </c>
      <c r="F571" s="212" t="n">
        <v>30.08507</v>
      </c>
    </row>
    <row r="572" customFormat="false" ht="15" hidden="false" customHeight="false" outlineLevel="0" collapsed="false">
      <c r="A572" s="139" t="n">
        <v>3</v>
      </c>
      <c r="B572" s="139" t="n">
        <v>1</v>
      </c>
      <c r="C572" s="228" t="n">
        <v>42412</v>
      </c>
      <c r="D572" s="228"/>
      <c r="E572" s="283" t="n">
        <v>60</v>
      </c>
      <c r="F572" s="212" t="n">
        <v>27.59496</v>
      </c>
    </row>
    <row r="573" customFormat="false" ht="15" hidden="false" customHeight="false" outlineLevel="0" collapsed="false">
      <c r="A573" s="139" t="n">
        <v>3</v>
      </c>
      <c r="B573" s="139" t="n">
        <v>1</v>
      </c>
      <c r="C573" s="228" t="n">
        <v>42412</v>
      </c>
      <c r="D573" s="228"/>
      <c r="E573" s="283" t="n">
        <v>80</v>
      </c>
      <c r="F573" s="212" t="n">
        <v>25.248</v>
      </c>
    </row>
    <row r="574" customFormat="false" ht="15" hidden="false" customHeight="false" outlineLevel="0" collapsed="false">
      <c r="A574" s="139" t="n">
        <v>3</v>
      </c>
      <c r="B574" s="139" t="n">
        <v>1</v>
      </c>
      <c r="C574" s="228" t="n">
        <v>42412</v>
      </c>
      <c r="D574" s="228"/>
      <c r="E574" s="283" t="n">
        <v>100</v>
      </c>
      <c r="F574" s="212" t="n">
        <v>27.7839</v>
      </c>
    </row>
    <row r="575" customFormat="false" ht="15" hidden="false" customHeight="false" outlineLevel="0" collapsed="false">
      <c r="A575" s="139" t="n">
        <v>3</v>
      </c>
      <c r="B575" s="139" t="n">
        <v>1</v>
      </c>
      <c r="C575" s="228" t="n">
        <v>42412</v>
      </c>
      <c r="D575" s="228"/>
      <c r="E575" s="283" t="n">
        <v>120</v>
      </c>
      <c r="F575" s="212" t="n">
        <v>27.05</v>
      </c>
    </row>
    <row r="576" customFormat="false" ht="15" hidden="false" customHeight="false" outlineLevel="0" collapsed="false">
      <c r="A576" s="139" t="n">
        <v>3</v>
      </c>
      <c r="B576" s="139" t="n">
        <v>1</v>
      </c>
      <c r="C576" s="228" t="n">
        <v>42412</v>
      </c>
      <c r="D576" s="228"/>
      <c r="E576" s="283" t="n">
        <v>140</v>
      </c>
      <c r="F576" s="212" t="n">
        <v>31.7</v>
      </c>
    </row>
    <row r="577" customFormat="false" ht="15" hidden="false" customHeight="false" outlineLevel="0" collapsed="false">
      <c r="A577" s="139" t="n">
        <v>3</v>
      </c>
      <c r="B577" s="139" t="n">
        <v>1</v>
      </c>
      <c r="C577" s="228" t="n">
        <v>42412</v>
      </c>
      <c r="D577" s="228"/>
      <c r="E577" s="283" t="n">
        <v>160</v>
      </c>
      <c r="F577" s="212" t="n">
        <v>28.8</v>
      </c>
    </row>
    <row r="578" customFormat="false" ht="15" hidden="false" customHeight="false" outlineLevel="0" collapsed="false">
      <c r="A578" s="284" t="n">
        <v>3</v>
      </c>
      <c r="B578" s="284" t="n">
        <v>1</v>
      </c>
      <c r="C578" s="180" t="n">
        <v>42412</v>
      </c>
      <c r="D578" s="180"/>
      <c r="E578" s="240" t="n">
        <v>180</v>
      </c>
      <c r="F578" s="262" t="n">
        <v>30.6</v>
      </c>
    </row>
    <row r="579" customFormat="false" ht="15" hidden="false" customHeight="false" outlineLevel="0" collapsed="false">
      <c r="A579" s="139" t="n">
        <v>3</v>
      </c>
      <c r="B579" s="139" t="n">
        <v>1</v>
      </c>
      <c r="C579" s="228" t="n">
        <v>42419</v>
      </c>
      <c r="D579" s="228"/>
      <c r="E579" s="283" t="n">
        <v>20</v>
      </c>
      <c r="F579" s="212" t="n">
        <v>29.9546</v>
      </c>
    </row>
    <row r="580" customFormat="false" ht="15" hidden="false" customHeight="false" outlineLevel="0" collapsed="false">
      <c r="A580" s="139" t="n">
        <v>3</v>
      </c>
      <c r="B580" s="139" t="n">
        <v>1</v>
      </c>
      <c r="C580" s="228" t="n">
        <v>42419</v>
      </c>
      <c r="D580" s="228"/>
      <c r="E580" s="283" t="n">
        <v>40</v>
      </c>
      <c r="F580" s="212" t="n">
        <v>29.93489</v>
      </c>
    </row>
    <row r="581" customFormat="false" ht="15" hidden="false" customHeight="false" outlineLevel="0" collapsed="false">
      <c r="A581" s="139" t="n">
        <v>3</v>
      </c>
      <c r="B581" s="139" t="n">
        <v>1</v>
      </c>
      <c r="C581" s="228" t="n">
        <v>42419</v>
      </c>
      <c r="D581" s="228"/>
      <c r="E581" s="283" t="n">
        <v>60</v>
      </c>
      <c r="F581" s="212" t="n">
        <v>27.59496</v>
      </c>
    </row>
    <row r="582" customFormat="false" ht="15" hidden="false" customHeight="false" outlineLevel="0" collapsed="false">
      <c r="A582" s="139" t="n">
        <v>3</v>
      </c>
      <c r="B582" s="139" t="n">
        <v>1</v>
      </c>
      <c r="C582" s="228" t="n">
        <v>42419</v>
      </c>
      <c r="D582" s="228"/>
      <c r="E582" s="283" t="n">
        <v>80</v>
      </c>
      <c r="F582" s="212" t="n">
        <v>25.34476</v>
      </c>
    </row>
    <row r="583" customFormat="false" ht="15" hidden="false" customHeight="false" outlineLevel="0" collapsed="false">
      <c r="A583" s="139" t="n">
        <v>3</v>
      </c>
      <c r="B583" s="139" t="n">
        <v>1</v>
      </c>
      <c r="C583" s="228" t="n">
        <v>42419</v>
      </c>
      <c r="D583" s="228"/>
      <c r="E583" s="283" t="n">
        <v>100</v>
      </c>
      <c r="F583" s="212" t="n">
        <v>27.7839</v>
      </c>
    </row>
    <row r="584" customFormat="false" ht="15" hidden="false" customHeight="false" outlineLevel="0" collapsed="false">
      <c r="A584" s="139" t="n">
        <v>3</v>
      </c>
      <c r="B584" s="139" t="n">
        <v>1</v>
      </c>
      <c r="C584" s="228" t="n">
        <v>42419</v>
      </c>
      <c r="D584" s="228"/>
      <c r="E584" s="283" t="n">
        <v>120</v>
      </c>
      <c r="F584" s="212" t="n">
        <v>29</v>
      </c>
    </row>
    <row r="585" customFormat="false" ht="15" hidden="false" customHeight="false" outlineLevel="0" collapsed="false">
      <c r="A585" s="139" t="n">
        <v>3</v>
      </c>
      <c r="B585" s="139" t="n">
        <v>1</v>
      </c>
      <c r="C585" s="228" t="n">
        <v>42419</v>
      </c>
      <c r="D585" s="228"/>
      <c r="E585" s="283" t="n">
        <v>140</v>
      </c>
      <c r="F585" s="212" t="n">
        <v>31.9</v>
      </c>
    </row>
    <row r="586" customFormat="false" ht="15" hidden="false" customHeight="false" outlineLevel="0" collapsed="false">
      <c r="A586" s="139" t="n">
        <v>3</v>
      </c>
      <c r="B586" s="139" t="n">
        <v>1</v>
      </c>
      <c r="C586" s="228" t="n">
        <v>42419</v>
      </c>
      <c r="D586" s="228"/>
      <c r="E586" s="283" t="n">
        <v>160</v>
      </c>
      <c r="F586" s="212" t="n">
        <v>31.3</v>
      </c>
    </row>
    <row r="587" customFormat="false" ht="15" hidden="false" customHeight="false" outlineLevel="0" collapsed="false">
      <c r="A587" s="284" t="n">
        <v>3</v>
      </c>
      <c r="B587" s="284" t="n">
        <v>1</v>
      </c>
      <c r="C587" s="180" t="n">
        <v>42419</v>
      </c>
      <c r="D587" s="180"/>
      <c r="E587" s="240" t="n">
        <v>180</v>
      </c>
      <c r="F587" s="262" t="n">
        <v>31.8</v>
      </c>
    </row>
    <row r="588" customFormat="false" ht="15" hidden="false" customHeight="false" outlineLevel="0" collapsed="false">
      <c r="A588" s="139" t="n">
        <v>3</v>
      </c>
      <c r="B588" s="139" t="n">
        <v>1</v>
      </c>
      <c r="C588" s="228" t="n">
        <v>42422</v>
      </c>
      <c r="D588" s="228"/>
      <c r="E588" s="283" t="n">
        <v>20</v>
      </c>
      <c r="F588" s="212" t="n">
        <v>27.2576</v>
      </c>
    </row>
    <row r="589" customFormat="false" ht="15" hidden="false" customHeight="false" outlineLevel="0" collapsed="false">
      <c r="A589" s="139" t="n">
        <v>3</v>
      </c>
      <c r="B589" s="139" t="n">
        <v>1</v>
      </c>
      <c r="C589" s="228" t="n">
        <v>42422</v>
      </c>
      <c r="D589" s="228"/>
      <c r="E589" s="283" t="n">
        <v>40</v>
      </c>
      <c r="F589" s="212" t="n">
        <v>29.78471</v>
      </c>
    </row>
    <row r="590" customFormat="false" ht="15" hidden="false" customHeight="false" outlineLevel="0" collapsed="false">
      <c r="A590" s="139" t="n">
        <v>3</v>
      </c>
      <c r="B590" s="139" t="n">
        <v>1</v>
      </c>
      <c r="C590" s="228" t="n">
        <v>42422</v>
      </c>
      <c r="D590" s="228"/>
      <c r="E590" s="283" t="n">
        <v>60</v>
      </c>
      <c r="F590" s="212" t="n">
        <v>27.52184</v>
      </c>
    </row>
    <row r="591" customFormat="false" ht="15" hidden="false" customHeight="false" outlineLevel="0" collapsed="false">
      <c r="A591" s="139" t="n">
        <v>3</v>
      </c>
      <c r="B591" s="139" t="n">
        <v>1</v>
      </c>
      <c r="C591" s="228" t="n">
        <v>42422</v>
      </c>
      <c r="D591" s="228"/>
      <c r="E591" s="283" t="n">
        <v>80</v>
      </c>
      <c r="F591" s="212" t="n">
        <v>25.15124</v>
      </c>
    </row>
    <row r="592" customFormat="false" ht="15" hidden="false" customHeight="false" outlineLevel="0" collapsed="false">
      <c r="A592" s="139" t="n">
        <v>3</v>
      </c>
      <c r="B592" s="139" t="n">
        <v>1</v>
      </c>
      <c r="C592" s="228" t="n">
        <v>42422</v>
      </c>
      <c r="D592" s="228"/>
      <c r="E592" s="283" t="n">
        <v>100</v>
      </c>
      <c r="F592" s="212" t="n">
        <v>27.60424</v>
      </c>
    </row>
    <row r="593" customFormat="false" ht="15" hidden="false" customHeight="false" outlineLevel="0" collapsed="false">
      <c r="A593" s="139" t="n">
        <v>3</v>
      </c>
      <c r="B593" s="139" t="n">
        <v>1</v>
      </c>
      <c r="C593" s="228" t="n">
        <v>42422</v>
      </c>
      <c r="D593" s="228"/>
      <c r="E593" s="283" t="n">
        <v>120</v>
      </c>
      <c r="F593" s="212" t="n">
        <v>27.85</v>
      </c>
    </row>
    <row r="594" customFormat="false" ht="15" hidden="false" customHeight="false" outlineLevel="0" collapsed="false">
      <c r="A594" s="139" t="n">
        <v>3</v>
      </c>
      <c r="B594" s="139" t="n">
        <v>1</v>
      </c>
      <c r="C594" s="228" t="n">
        <v>42422</v>
      </c>
      <c r="D594" s="228"/>
      <c r="E594" s="283" t="n">
        <v>140</v>
      </c>
      <c r="F594" s="212" t="n">
        <v>31.8</v>
      </c>
    </row>
    <row r="595" customFormat="false" ht="15" hidden="false" customHeight="false" outlineLevel="0" collapsed="false">
      <c r="A595" s="139" t="n">
        <v>3</v>
      </c>
      <c r="B595" s="139" t="n">
        <v>1</v>
      </c>
      <c r="C595" s="228" t="n">
        <v>42422</v>
      </c>
      <c r="D595" s="228"/>
      <c r="E595" s="283" t="n">
        <v>160</v>
      </c>
      <c r="F595" s="212" t="n">
        <v>31.1</v>
      </c>
    </row>
    <row r="596" customFormat="false" ht="15" hidden="false" customHeight="false" outlineLevel="0" collapsed="false">
      <c r="A596" s="284" t="n">
        <v>3</v>
      </c>
      <c r="B596" s="284" t="n">
        <v>1</v>
      </c>
      <c r="C596" s="180" t="n">
        <v>42422</v>
      </c>
      <c r="D596" s="180"/>
      <c r="E596" s="240" t="n">
        <v>180</v>
      </c>
      <c r="F596" s="262" t="n">
        <v>31.3</v>
      </c>
    </row>
    <row r="597" customFormat="false" ht="15" hidden="false" customHeight="false" outlineLevel="0" collapsed="false">
      <c r="A597" s="139" t="n">
        <v>3</v>
      </c>
      <c r="B597" s="139" t="n">
        <v>1</v>
      </c>
      <c r="C597" s="228" t="n">
        <v>42431</v>
      </c>
      <c r="D597" s="228"/>
      <c r="E597" s="283" t="n">
        <v>20</v>
      </c>
      <c r="F597" s="212" t="n">
        <v>36.7406</v>
      </c>
    </row>
    <row r="598" customFormat="false" ht="15" hidden="false" customHeight="false" outlineLevel="0" collapsed="false">
      <c r="A598" s="139" t="n">
        <v>3</v>
      </c>
      <c r="B598" s="139" t="n">
        <v>1</v>
      </c>
      <c r="C598" s="228" t="n">
        <v>42431</v>
      </c>
      <c r="D598" s="228"/>
      <c r="E598" s="283" t="n">
        <v>40</v>
      </c>
      <c r="F598" s="212" t="n">
        <v>37.59407</v>
      </c>
    </row>
    <row r="599" customFormat="false" ht="15" hidden="false" customHeight="false" outlineLevel="0" collapsed="false">
      <c r="A599" s="139" t="n">
        <v>3</v>
      </c>
      <c r="B599" s="139" t="n">
        <v>1</v>
      </c>
      <c r="C599" s="228" t="n">
        <v>42431</v>
      </c>
      <c r="D599" s="228"/>
      <c r="E599" s="283" t="n">
        <v>60</v>
      </c>
      <c r="F599" s="212" t="n">
        <v>33.66392</v>
      </c>
    </row>
    <row r="600" customFormat="false" ht="15" hidden="false" customHeight="false" outlineLevel="0" collapsed="false">
      <c r="A600" s="139" t="n">
        <v>3</v>
      </c>
      <c r="B600" s="139" t="n">
        <v>1</v>
      </c>
      <c r="C600" s="228" t="n">
        <v>42431</v>
      </c>
      <c r="D600" s="228"/>
      <c r="E600" s="283" t="n">
        <v>80</v>
      </c>
      <c r="F600" s="212" t="n">
        <v>28.3927</v>
      </c>
    </row>
    <row r="601" customFormat="false" ht="15" hidden="false" customHeight="false" outlineLevel="0" collapsed="false">
      <c r="A601" s="139" t="n">
        <v>3</v>
      </c>
      <c r="B601" s="139" t="n">
        <v>1</v>
      </c>
      <c r="C601" s="228" t="n">
        <v>42431</v>
      </c>
      <c r="D601" s="228"/>
      <c r="E601" s="283" t="n">
        <v>100</v>
      </c>
      <c r="F601" s="212" t="n">
        <v>31.3771</v>
      </c>
    </row>
    <row r="602" customFormat="false" ht="15" hidden="false" customHeight="false" outlineLevel="0" collapsed="false">
      <c r="A602" s="139" t="n">
        <v>3</v>
      </c>
      <c r="B602" s="139" t="n">
        <v>1</v>
      </c>
      <c r="C602" s="228" t="n">
        <v>42431</v>
      </c>
      <c r="D602" s="228"/>
      <c r="E602" s="283" t="n">
        <v>120</v>
      </c>
      <c r="F602" s="212" t="n">
        <v>28.25</v>
      </c>
    </row>
    <row r="603" customFormat="false" ht="15" hidden="false" customHeight="false" outlineLevel="0" collapsed="false">
      <c r="A603" s="139" t="n">
        <v>3</v>
      </c>
      <c r="B603" s="139" t="n">
        <v>1</v>
      </c>
      <c r="C603" s="228" t="n">
        <v>42431</v>
      </c>
      <c r="D603" s="228"/>
      <c r="E603" s="283" t="n">
        <v>140</v>
      </c>
      <c r="F603" s="212" t="n">
        <v>33</v>
      </c>
    </row>
    <row r="604" customFormat="false" ht="15" hidden="false" customHeight="false" outlineLevel="0" collapsed="false">
      <c r="A604" s="139" t="n">
        <v>3</v>
      </c>
      <c r="B604" s="139" t="n">
        <v>1</v>
      </c>
      <c r="C604" s="228" t="n">
        <v>42431</v>
      </c>
      <c r="D604" s="228"/>
      <c r="E604" s="283" t="n">
        <v>160</v>
      </c>
      <c r="F604" s="212" t="n">
        <v>30.1</v>
      </c>
    </row>
    <row r="605" customFormat="false" ht="15" hidden="false" customHeight="false" outlineLevel="0" collapsed="false">
      <c r="A605" s="284" t="n">
        <v>3</v>
      </c>
      <c r="B605" s="284" t="n">
        <v>1</v>
      </c>
      <c r="C605" s="180" t="n">
        <v>42431</v>
      </c>
      <c r="D605" s="180"/>
      <c r="E605" s="240" t="n">
        <v>180</v>
      </c>
      <c r="F605" s="262" t="n">
        <v>30.8</v>
      </c>
    </row>
    <row r="606" customFormat="false" ht="15" hidden="false" customHeight="false" outlineLevel="0" collapsed="false">
      <c r="A606" s="139" t="n">
        <v>3</v>
      </c>
      <c r="B606" s="139" t="n">
        <v>1</v>
      </c>
      <c r="C606" s="228" t="n">
        <v>42433</v>
      </c>
      <c r="D606" s="228"/>
      <c r="E606" s="283" t="n">
        <v>20</v>
      </c>
      <c r="F606" s="212" t="n">
        <v>36.2186</v>
      </c>
    </row>
    <row r="607" customFormat="false" ht="15" hidden="false" customHeight="false" outlineLevel="0" collapsed="false">
      <c r="A607" s="139" t="n">
        <v>3</v>
      </c>
      <c r="B607" s="139" t="n">
        <v>1</v>
      </c>
      <c r="C607" s="228" t="n">
        <v>42433</v>
      </c>
      <c r="D607" s="228"/>
      <c r="E607" s="283" t="n">
        <v>40</v>
      </c>
      <c r="F607" s="212" t="n">
        <v>39.39623</v>
      </c>
    </row>
    <row r="608" customFormat="false" ht="15" hidden="false" customHeight="false" outlineLevel="0" collapsed="false">
      <c r="A608" s="139" t="n">
        <v>3</v>
      </c>
      <c r="B608" s="139" t="n">
        <v>1</v>
      </c>
      <c r="C608" s="228" t="n">
        <v>42433</v>
      </c>
      <c r="D608" s="228"/>
      <c r="E608" s="283" t="n">
        <v>60</v>
      </c>
      <c r="F608" s="212" t="n">
        <v>34.76072</v>
      </c>
    </row>
    <row r="609" customFormat="false" ht="15" hidden="false" customHeight="false" outlineLevel="0" collapsed="false">
      <c r="A609" s="139" t="n">
        <v>3</v>
      </c>
      <c r="B609" s="139" t="n">
        <v>1</v>
      </c>
      <c r="C609" s="228" t="n">
        <v>42433</v>
      </c>
      <c r="D609" s="228"/>
      <c r="E609" s="283" t="n">
        <v>80</v>
      </c>
      <c r="F609" s="212" t="n">
        <v>27.4251</v>
      </c>
    </row>
    <row r="610" customFormat="false" ht="15" hidden="false" customHeight="false" outlineLevel="0" collapsed="false">
      <c r="A610" s="139" t="n">
        <v>3</v>
      </c>
      <c r="B610" s="139" t="n">
        <v>1</v>
      </c>
      <c r="C610" s="228" t="n">
        <v>42433</v>
      </c>
      <c r="D610" s="228"/>
      <c r="E610" s="283" t="n">
        <v>100</v>
      </c>
      <c r="F610" s="212" t="n">
        <v>30.29914</v>
      </c>
    </row>
    <row r="611" customFormat="false" ht="15" hidden="false" customHeight="false" outlineLevel="0" collapsed="false">
      <c r="A611" s="139" t="n">
        <v>3</v>
      </c>
      <c r="B611" s="139" t="n">
        <v>1</v>
      </c>
      <c r="C611" s="228" t="n">
        <v>42433</v>
      </c>
      <c r="D611" s="228"/>
      <c r="E611" s="283" t="n">
        <v>120</v>
      </c>
      <c r="F611" s="212" t="n">
        <v>27.9</v>
      </c>
    </row>
    <row r="612" customFormat="false" ht="15" hidden="false" customHeight="false" outlineLevel="0" collapsed="false">
      <c r="A612" s="139" t="n">
        <v>3</v>
      </c>
      <c r="B612" s="139" t="n">
        <v>1</v>
      </c>
      <c r="C612" s="228" t="n">
        <v>42433</v>
      </c>
      <c r="D612" s="228"/>
      <c r="E612" s="283" t="n">
        <v>140</v>
      </c>
      <c r="F612" s="212" t="n">
        <v>31.5</v>
      </c>
    </row>
    <row r="613" customFormat="false" ht="15" hidden="false" customHeight="false" outlineLevel="0" collapsed="false">
      <c r="A613" s="139" t="n">
        <v>3</v>
      </c>
      <c r="B613" s="139" t="n">
        <v>1</v>
      </c>
      <c r="C613" s="228" t="n">
        <v>42433</v>
      </c>
      <c r="D613" s="228"/>
      <c r="E613" s="283" t="n">
        <v>160</v>
      </c>
      <c r="F613" s="212" t="n">
        <v>30.5</v>
      </c>
    </row>
    <row r="614" customFormat="false" ht="15" hidden="false" customHeight="false" outlineLevel="0" collapsed="false">
      <c r="A614" s="284" t="n">
        <v>3</v>
      </c>
      <c r="B614" s="284" t="n">
        <v>1</v>
      </c>
      <c r="C614" s="180" t="n">
        <v>42433</v>
      </c>
      <c r="D614" s="180"/>
      <c r="E614" s="240" t="n">
        <v>180</v>
      </c>
      <c r="F614" s="262" t="n">
        <v>31.2</v>
      </c>
    </row>
    <row r="615" customFormat="false" ht="15" hidden="false" customHeight="false" outlineLevel="0" collapsed="false">
      <c r="A615" s="139" t="n">
        <v>3</v>
      </c>
      <c r="B615" s="139" t="n">
        <v>1</v>
      </c>
      <c r="C615" s="228" t="n">
        <v>42439</v>
      </c>
      <c r="D615" s="228"/>
      <c r="E615" s="283" t="n">
        <v>20</v>
      </c>
      <c r="F615" s="212" t="n">
        <v>34.4786</v>
      </c>
    </row>
    <row r="616" customFormat="false" ht="15" hidden="false" customHeight="false" outlineLevel="0" collapsed="false">
      <c r="A616" s="139" t="n">
        <v>3</v>
      </c>
      <c r="B616" s="139" t="n">
        <v>1</v>
      </c>
      <c r="C616" s="228" t="n">
        <v>42439</v>
      </c>
      <c r="D616" s="228"/>
      <c r="E616" s="283" t="n">
        <v>40</v>
      </c>
      <c r="F616" s="212" t="n">
        <v>36.46772</v>
      </c>
    </row>
    <row r="617" customFormat="false" ht="15" hidden="false" customHeight="false" outlineLevel="0" collapsed="false">
      <c r="A617" s="139" t="n">
        <v>3</v>
      </c>
      <c r="B617" s="139" t="n">
        <v>1</v>
      </c>
      <c r="C617" s="228" t="n">
        <v>42439</v>
      </c>
      <c r="D617" s="228"/>
      <c r="E617" s="283" t="n">
        <v>60</v>
      </c>
      <c r="F617" s="212" t="n">
        <v>32.8596</v>
      </c>
    </row>
    <row r="618" customFormat="false" ht="15" hidden="false" customHeight="false" outlineLevel="0" collapsed="false">
      <c r="A618" s="139" t="n">
        <v>3</v>
      </c>
      <c r="B618" s="139" t="n">
        <v>1</v>
      </c>
      <c r="C618" s="228" t="n">
        <v>42439</v>
      </c>
      <c r="D618" s="228"/>
      <c r="E618" s="283" t="n">
        <v>80</v>
      </c>
      <c r="F618" s="212" t="n">
        <v>27.86052</v>
      </c>
    </row>
    <row r="619" customFormat="false" ht="15" hidden="false" customHeight="false" outlineLevel="0" collapsed="false">
      <c r="A619" s="139" t="n">
        <v>3</v>
      </c>
      <c r="B619" s="139" t="n">
        <v>1</v>
      </c>
      <c r="C619" s="228" t="n">
        <v>42439</v>
      </c>
      <c r="D619" s="228"/>
      <c r="E619" s="283" t="n">
        <v>100</v>
      </c>
      <c r="F619" s="212" t="n">
        <v>29.93982</v>
      </c>
    </row>
    <row r="620" customFormat="false" ht="15" hidden="false" customHeight="false" outlineLevel="0" collapsed="false">
      <c r="A620" s="139" t="n">
        <v>3</v>
      </c>
      <c r="B620" s="139" t="n">
        <v>1</v>
      </c>
      <c r="C620" s="228" t="n">
        <v>42439</v>
      </c>
      <c r="D620" s="228"/>
      <c r="E620" s="283" t="n">
        <v>120</v>
      </c>
      <c r="F620" s="212" t="n">
        <v>27.05</v>
      </c>
    </row>
    <row r="621" customFormat="false" ht="15" hidden="false" customHeight="false" outlineLevel="0" collapsed="false">
      <c r="A621" s="139" t="n">
        <v>3</v>
      </c>
      <c r="B621" s="139" t="n">
        <v>1</v>
      </c>
      <c r="C621" s="228" t="n">
        <v>42439</v>
      </c>
      <c r="D621" s="228"/>
      <c r="E621" s="283" t="n">
        <v>140</v>
      </c>
      <c r="F621" s="212" t="n">
        <v>31.1</v>
      </c>
    </row>
    <row r="622" customFormat="false" ht="15" hidden="false" customHeight="false" outlineLevel="0" collapsed="false">
      <c r="A622" s="139" t="n">
        <v>3</v>
      </c>
      <c r="B622" s="139" t="n">
        <v>1</v>
      </c>
      <c r="C622" s="228" t="n">
        <v>42439</v>
      </c>
      <c r="D622" s="228"/>
      <c r="E622" s="283" t="n">
        <v>160</v>
      </c>
      <c r="F622" s="212" t="n">
        <v>29.4</v>
      </c>
    </row>
    <row r="623" customFormat="false" ht="15" hidden="false" customHeight="false" outlineLevel="0" collapsed="false">
      <c r="A623" s="284" t="n">
        <v>3</v>
      </c>
      <c r="B623" s="284" t="n">
        <v>1</v>
      </c>
      <c r="C623" s="180" t="n">
        <v>42439</v>
      </c>
      <c r="D623" s="180"/>
      <c r="E623" s="240" t="n">
        <v>180</v>
      </c>
      <c r="F623" s="262" t="n">
        <v>29.6</v>
      </c>
    </row>
    <row r="624" customFormat="false" ht="15" hidden="false" customHeight="false" outlineLevel="0" collapsed="false">
      <c r="A624" s="139" t="n">
        <v>3</v>
      </c>
      <c r="B624" s="139" t="n">
        <v>1</v>
      </c>
      <c r="C624" s="228" t="n">
        <v>42443</v>
      </c>
      <c r="D624" s="228"/>
      <c r="E624" s="283" t="n">
        <v>20</v>
      </c>
      <c r="F624" s="212" t="n">
        <v>32.1296</v>
      </c>
    </row>
    <row r="625" customFormat="false" ht="15" hidden="false" customHeight="false" outlineLevel="0" collapsed="false">
      <c r="A625" s="139" t="n">
        <v>3</v>
      </c>
      <c r="B625" s="139" t="n">
        <v>1</v>
      </c>
      <c r="C625" s="228" t="n">
        <v>42443</v>
      </c>
      <c r="D625" s="228"/>
      <c r="E625" s="283" t="n">
        <v>40</v>
      </c>
      <c r="F625" s="212" t="n">
        <v>35.94209</v>
      </c>
    </row>
    <row r="626" customFormat="false" ht="15" hidden="false" customHeight="false" outlineLevel="0" collapsed="false">
      <c r="A626" s="139" t="n">
        <v>3</v>
      </c>
      <c r="B626" s="139" t="n">
        <v>1</v>
      </c>
      <c r="C626" s="228" t="n">
        <v>42443</v>
      </c>
      <c r="D626" s="228"/>
      <c r="E626" s="283" t="n">
        <v>60</v>
      </c>
      <c r="F626" s="212" t="n">
        <v>33.15208</v>
      </c>
    </row>
    <row r="627" customFormat="false" ht="15" hidden="false" customHeight="false" outlineLevel="0" collapsed="false">
      <c r="A627" s="139" t="n">
        <v>3</v>
      </c>
      <c r="B627" s="139" t="n">
        <v>1</v>
      </c>
      <c r="C627" s="228" t="n">
        <v>42443</v>
      </c>
      <c r="D627" s="228"/>
      <c r="E627" s="283" t="n">
        <v>80</v>
      </c>
      <c r="F627" s="212" t="n">
        <v>27.08644</v>
      </c>
    </row>
    <row r="628" customFormat="false" ht="15" hidden="false" customHeight="false" outlineLevel="0" collapsed="false">
      <c r="A628" s="139" t="n">
        <v>3</v>
      </c>
      <c r="B628" s="139" t="n">
        <v>1</v>
      </c>
      <c r="C628" s="228" t="n">
        <v>42443</v>
      </c>
      <c r="D628" s="228"/>
      <c r="E628" s="283" t="n">
        <v>100</v>
      </c>
      <c r="F628" s="212" t="n">
        <v>29.5805</v>
      </c>
    </row>
    <row r="629" customFormat="false" ht="15" hidden="false" customHeight="false" outlineLevel="0" collapsed="false">
      <c r="A629" s="139" t="n">
        <v>3</v>
      </c>
      <c r="B629" s="139" t="n">
        <v>1</v>
      </c>
      <c r="C629" s="228" t="n">
        <v>42443</v>
      </c>
      <c r="D629" s="228"/>
      <c r="E629" s="283" t="n">
        <v>120</v>
      </c>
      <c r="F629" s="212" t="n">
        <v>26.95</v>
      </c>
    </row>
    <row r="630" customFormat="false" ht="15" hidden="false" customHeight="false" outlineLevel="0" collapsed="false">
      <c r="A630" s="139" t="n">
        <v>3</v>
      </c>
      <c r="B630" s="139" t="n">
        <v>1</v>
      </c>
      <c r="C630" s="228" t="n">
        <v>42443</v>
      </c>
      <c r="D630" s="228"/>
      <c r="E630" s="283" t="n">
        <v>140</v>
      </c>
      <c r="F630" s="212" t="n">
        <v>31.4</v>
      </c>
    </row>
    <row r="631" customFormat="false" ht="15" hidden="false" customHeight="false" outlineLevel="0" collapsed="false">
      <c r="A631" s="139" t="n">
        <v>3</v>
      </c>
      <c r="B631" s="139" t="n">
        <v>1</v>
      </c>
      <c r="C631" s="228" t="n">
        <v>42443</v>
      </c>
      <c r="D631" s="228"/>
      <c r="E631" s="283" t="n">
        <v>160</v>
      </c>
      <c r="F631" s="212" t="n">
        <v>28</v>
      </c>
    </row>
    <row r="632" customFormat="false" ht="15" hidden="false" customHeight="false" outlineLevel="0" collapsed="false">
      <c r="A632" s="284" t="n">
        <v>3</v>
      </c>
      <c r="B632" s="284" t="n">
        <v>1</v>
      </c>
      <c r="C632" s="180" t="n">
        <v>42443</v>
      </c>
      <c r="D632" s="180"/>
      <c r="E632" s="240" t="n">
        <v>180</v>
      </c>
      <c r="F632" s="262" t="n">
        <v>29.6</v>
      </c>
    </row>
    <row r="633" customFormat="false" ht="15" hidden="false" customHeight="false" outlineLevel="0" collapsed="false">
      <c r="A633" s="139" t="n">
        <v>3</v>
      </c>
      <c r="B633" s="139" t="n">
        <v>1</v>
      </c>
      <c r="C633" s="228" t="n">
        <v>42446</v>
      </c>
      <c r="D633" s="228"/>
      <c r="E633" s="283" t="n">
        <v>20</v>
      </c>
      <c r="F633" s="212" t="n">
        <v>29.7806</v>
      </c>
    </row>
    <row r="634" customFormat="false" ht="15" hidden="false" customHeight="false" outlineLevel="0" collapsed="false">
      <c r="A634" s="139" t="n">
        <v>3</v>
      </c>
      <c r="B634" s="139" t="n">
        <v>1</v>
      </c>
      <c r="C634" s="228" t="n">
        <v>42446</v>
      </c>
      <c r="D634" s="228"/>
      <c r="E634" s="283" t="n">
        <v>40</v>
      </c>
      <c r="F634" s="212" t="n">
        <v>35.26628</v>
      </c>
    </row>
    <row r="635" customFormat="false" ht="15" hidden="false" customHeight="false" outlineLevel="0" collapsed="false">
      <c r="A635" s="139" t="n">
        <v>3</v>
      </c>
      <c r="B635" s="139" t="n">
        <v>1</v>
      </c>
      <c r="C635" s="228" t="n">
        <v>42446</v>
      </c>
      <c r="D635" s="228"/>
      <c r="E635" s="283" t="n">
        <v>60</v>
      </c>
      <c r="F635" s="212" t="n">
        <v>32.78648</v>
      </c>
    </row>
    <row r="636" customFormat="false" ht="15" hidden="false" customHeight="false" outlineLevel="0" collapsed="false">
      <c r="A636" s="139" t="n">
        <v>3</v>
      </c>
      <c r="B636" s="139" t="n">
        <v>1</v>
      </c>
      <c r="C636" s="228" t="n">
        <v>42446</v>
      </c>
      <c r="D636" s="228"/>
      <c r="E636" s="283" t="n">
        <v>80</v>
      </c>
      <c r="F636" s="212" t="n">
        <v>27.61862</v>
      </c>
    </row>
    <row r="637" customFormat="false" ht="15" hidden="false" customHeight="false" outlineLevel="0" collapsed="false">
      <c r="A637" s="139" t="n">
        <v>3</v>
      </c>
      <c r="B637" s="139" t="n">
        <v>1</v>
      </c>
      <c r="C637" s="228" t="n">
        <v>42446</v>
      </c>
      <c r="D637" s="228"/>
      <c r="E637" s="283" t="n">
        <v>100</v>
      </c>
      <c r="F637" s="212" t="n">
        <v>29.93982</v>
      </c>
    </row>
    <row r="638" customFormat="false" ht="15" hidden="false" customHeight="false" outlineLevel="0" collapsed="false">
      <c r="A638" s="139" t="n">
        <v>3</v>
      </c>
      <c r="B638" s="139" t="n">
        <v>1</v>
      </c>
      <c r="C638" s="228" t="n">
        <v>42446</v>
      </c>
      <c r="D638" s="228"/>
      <c r="E638" s="283" t="n">
        <v>120</v>
      </c>
      <c r="F638" s="212" t="n">
        <v>26.95</v>
      </c>
    </row>
    <row r="639" customFormat="false" ht="15" hidden="false" customHeight="false" outlineLevel="0" collapsed="false">
      <c r="A639" s="139" t="n">
        <v>3</v>
      </c>
      <c r="B639" s="139" t="n">
        <v>1</v>
      </c>
      <c r="C639" s="228" t="n">
        <v>42446</v>
      </c>
      <c r="D639" s="228"/>
      <c r="E639" s="283" t="n">
        <v>140</v>
      </c>
      <c r="F639" s="212" t="n">
        <v>32.3</v>
      </c>
    </row>
    <row r="640" customFormat="false" ht="15" hidden="false" customHeight="false" outlineLevel="0" collapsed="false">
      <c r="A640" s="139" t="n">
        <v>3</v>
      </c>
      <c r="B640" s="139" t="n">
        <v>1</v>
      </c>
      <c r="C640" s="228" t="n">
        <v>42446</v>
      </c>
      <c r="D640" s="228"/>
      <c r="E640" s="283" t="n">
        <v>160</v>
      </c>
      <c r="F640" s="212" t="n">
        <v>29.8</v>
      </c>
    </row>
    <row r="641" customFormat="false" ht="15" hidden="false" customHeight="false" outlineLevel="0" collapsed="false">
      <c r="A641" s="284" t="n">
        <v>3</v>
      </c>
      <c r="B641" s="284" t="n">
        <v>1</v>
      </c>
      <c r="C641" s="180" t="n">
        <v>42446</v>
      </c>
      <c r="D641" s="180"/>
      <c r="E641" s="240" t="n">
        <v>180</v>
      </c>
      <c r="F641" s="262" t="n">
        <v>29.9</v>
      </c>
    </row>
    <row r="642" customFormat="false" ht="15" hidden="false" customHeight="false" outlineLevel="0" collapsed="false">
      <c r="A642" s="139" t="n">
        <v>3</v>
      </c>
      <c r="B642" s="139" t="n">
        <v>1</v>
      </c>
      <c r="C642" s="228" t="n">
        <v>42450</v>
      </c>
      <c r="D642" s="228"/>
      <c r="E642" s="283" t="n">
        <v>20</v>
      </c>
      <c r="F642" s="212" t="n">
        <v>32.3036</v>
      </c>
    </row>
    <row r="643" customFormat="false" ht="15" hidden="false" customHeight="false" outlineLevel="0" collapsed="false">
      <c r="A643" s="139" t="n">
        <v>3</v>
      </c>
      <c r="B643" s="139" t="n">
        <v>1</v>
      </c>
      <c r="C643" s="228" t="n">
        <v>42450</v>
      </c>
      <c r="D643" s="228"/>
      <c r="E643" s="283" t="n">
        <v>40</v>
      </c>
      <c r="F643" s="212" t="n">
        <v>35.64173</v>
      </c>
    </row>
    <row r="644" customFormat="false" ht="15" hidden="false" customHeight="false" outlineLevel="0" collapsed="false">
      <c r="A644" s="139" t="n">
        <v>3</v>
      </c>
      <c r="B644" s="139" t="n">
        <v>1</v>
      </c>
      <c r="C644" s="228" t="n">
        <v>42450</v>
      </c>
      <c r="D644" s="228"/>
      <c r="E644" s="283" t="n">
        <v>60</v>
      </c>
      <c r="F644" s="212" t="n">
        <v>32.8596</v>
      </c>
    </row>
    <row r="645" customFormat="false" ht="15" hidden="false" customHeight="false" outlineLevel="0" collapsed="false">
      <c r="A645" s="139" t="n">
        <v>3</v>
      </c>
      <c r="B645" s="139" t="n">
        <v>1</v>
      </c>
      <c r="C645" s="228" t="n">
        <v>42450</v>
      </c>
      <c r="D645" s="228"/>
      <c r="E645" s="283" t="n">
        <v>80</v>
      </c>
      <c r="F645" s="212" t="n">
        <v>27.57024</v>
      </c>
    </row>
    <row r="646" customFormat="false" ht="15" hidden="false" customHeight="false" outlineLevel="0" collapsed="false">
      <c r="A646" s="139" t="n">
        <v>3</v>
      </c>
      <c r="B646" s="139" t="n">
        <v>1</v>
      </c>
      <c r="C646" s="228" t="n">
        <v>42450</v>
      </c>
      <c r="D646" s="228"/>
      <c r="E646" s="283" t="n">
        <v>100</v>
      </c>
      <c r="F646" s="212" t="n">
        <v>29.5805</v>
      </c>
    </row>
    <row r="647" customFormat="false" ht="15" hidden="false" customHeight="false" outlineLevel="0" collapsed="false">
      <c r="A647" s="139" t="n">
        <v>3</v>
      </c>
      <c r="B647" s="139" t="n">
        <v>1</v>
      </c>
      <c r="C647" s="228" t="n">
        <v>42450</v>
      </c>
      <c r="D647" s="228"/>
      <c r="E647" s="283" t="n">
        <v>120</v>
      </c>
      <c r="F647" s="212" t="n">
        <v>26.95</v>
      </c>
    </row>
    <row r="648" customFormat="false" ht="15" hidden="false" customHeight="false" outlineLevel="0" collapsed="false">
      <c r="A648" s="139" t="n">
        <v>3</v>
      </c>
      <c r="B648" s="139" t="n">
        <v>1</v>
      </c>
      <c r="C648" s="228" t="n">
        <v>42450</v>
      </c>
      <c r="D648" s="228"/>
      <c r="E648" s="283" t="n">
        <v>140</v>
      </c>
      <c r="F648" s="212" t="n">
        <v>31.3</v>
      </c>
    </row>
    <row r="649" customFormat="false" ht="15" hidden="false" customHeight="false" outlineLevel="0" collapsed="false">
      <c r="A649" s="139" t="n">
        <v>3</v>
      </c>
      <c r="B649" s="139" t="n">
        <v>1</v>
      </c>
      <c r="C649" s="228" t="n">
        <v>42450</v>
      </c>
      <c r="D649" s="228"/>
      <c r="E649" s="283" t="n">
        <v>160</v>
      </c>
      <c r="F649" s="212" t="n">
        <v>28.8</v>
      </c>
    </row>
    <row r="650" customFormat="false" ht="15" hidden="false" customHeight="false" outlineLevel="0" collapsed="false">
      <c r="A650" s="284" t="n">
        <v>3</v>
      </c>
      <c r="B650" s="284" t="n">
        <v>1</v>
      </c>
      <c r="C650" s="180" t="n">
        <v>42450</v>
      </c>
      <c r="D650" s="180"/>
      <c r="E650" s="240" t="n">
        <v>180</v>
      </c>
      <c r="F650" s="262" t="n">
        <v>30.9</v>
      </c>
    </row>
    <row r="651" customFormat="false" ht="15" hidden="false" customHeight="false" outlineLevel="0" collapsed="false">
      <c r="A651" s="139" t="n">
        <v>3</v>
      </c>
      <c r="B651" s="139" t="n">
        <v>1</v>
      </c>
      <c r="C651" s="228" t="n">
        <v>42453</v>
      </c>
      <c r="D651" s="228"/>
      <c r="E651" s="283" t="n">
        <v>20</v>
      </c>
      <c r="F651" s="212" t="n">
        <v>32.0426</v>
      </c>
    </row>
    <row r="652" customFormat="false" ht="15" hidden="false" customHeight="false" outlineLevel="0" collapsed="false">
      <c r="A652" s="139" t="n">
        <v>3</v>
      </c>
      <c r="B652" s="139" t="n">
        <v>1</v>
      </c>
      <c r="C652" s="228" t="n">
        <v>42453</v>
      </c>
      <c r="D652" s="228"/>
      <c r="E652" s="283" t="n">
        <v>40</v>
      </c>
      <c r="F652" s="212" t="n">
        <v>35.79191</v>
      </c>
    </row>
    <row r="653" customFormat="false" ht="15" hidden="false" customHeight="false" outlineLevel="0" collapsed="false">
      <c r="A653" s="139" t="n">
        <v>3</v>
      </c>
      <c r="B653" s="139" t="n">
        <v>1</v>
      </c>
      <c r="C653" s="228" t="n">
        <v>42453</v>
      </c>
      <c r="D653" s="228"/>
      <c r="E653" s="283" t="n">
        <v>60</v>
      </c>
      <c r="F653" s="212" t="n">
        <v>33.5908</v>
      </c>
    </row>
    <row r="654" customFormat="false" ht="15" hidden="false" customHeight="false" outlineLevel="0" collapsed="false">
      <c r="A654" s="139" t="n">
        <v>3</v>
      </c>
      <c r="B654" s="139" t="n">
        <v>1</v>
      </c>
      <c r="C654" s="228" t="n">
        <v>42453</v>
      </c>
      <c r="D654" s="228"/>
      <c r="E654" s="283" t="n">
        <v>80</v>
      </c>
      <c r="F654" s="212" t="n">
        <v>28.10242</v>
      </c>
    </row>
    <row r="655" customFormat="false" ht="15" hidden="false" customHeight="false" outlineLevel="0" collapsed="false">
      <c r="A655" s="139" t="n">
        <v>3</v>
      </c>
      <c r="B655" s="139" t="n">
        <v>1</v>
      </c>
      <c r="C655" s="228" t="n">
        <v>42453</v>
      </c>
      <c r="D655" s="228"/>
      <c r="E655" s="283" t="n">
        <v>100</v>
      </c>
      <c r="F655" s="212" t="n">
        <v>30.11948</v>
      </c>
    </row>
    <row r="656" customFormat="false" ht="15" hidden="false" customHeight="false" outlineLevel="0" collapsed="false">
      <c r="A656" s="139" t="n">
        <v>3</v>
      </c>
      <c r="B656" s="139" t="n">
        <v>1</v>
      </c>
      <c r="C656" s="228" t="n">
        <v>42453</v>
      </c>
      <c r="D656" s="228"/>
      <c r="E656" s="283" t="n">
        <v>120</v>
      </c>
      <c r="F656" s="212" t="n">
        <v>27.65</v>
      </c>
    </row>
    <row r="657" customFormat="false" ht="15" hidden="false" customHeight="false" outlineLevel="0" collapsed="false">
      <c r="A657" s="139" t="n">
        <v>3</v>
      </c>
      <c r="B657" s="139" t="n">
        <v>1</v>
      </c>
      <c r="C657" s="228" t="n">
        <v>42453</v>
      </c>
      <c r="D657" s="228"/>
      <c r="E657" s="283" t="n">
        <v>140</v>
      </c>
      <c r="F657" s="212" t="n">
        <v>31.1</v>
      </c>
    </row>
    <row r="658" customFormat="false" ht="15" hidden="false" customHeight="false" outlineLevel="0" collapsed="false">
      <c r="A658" s="139" t="n">
        <v>3</v>
      </c>
      <c r="B658" s="139" t="n">
        <v>1</v>
      </c>
      <c r="C658" s="228" t="n">
        <v>42453</v>
      </c>
      <c r="D658" s="228"/>
      <c r="E658" s="283" t="n">
        <v>160</v>
      </c>
      <c r="F658" s="212" t="n">
        <v>29.5</v>
      </c>
    </row>
    <row r="659" customFormat="false" ht="15" hidden="false" customHeight="false" outlineLevel="0" collapsed="false">
      <c r="A659" s="284" t="n">
        <v>3</v>
      </c>
      <c r="B659" s="284" t="n">
        <v>1</v>
      </c>
      <c r="C659" s="180" t="n">
        <v>42453</v>
      </c>
      <c r="D659" s="180"/>
      <c r="E659" s="240" t="n">
        <v>180</v>
      </c>
      <c r="F659" s="262" t="n">
        <v>29.2</v>
      </c>
    </row>
    <row r="660" customFormat="false" ht="15" hidden="false" customHeight="false" outlineLevel="0" collapsed="false">
      <c r="A660" s="139" t="n">
        <v>3</v>
      </c>
      <c r="B660" s="139" t="n">
        <v>1</v>
      </c>
      <c r="C660" s="228" t="n">
        <v>42458</v>
      </c>
      <c r="D660" s="228"/>
      <c r="E660" s="283" t="n">
        <v>20</v>
      </c>
      <c r="F660" s="212" t="n">
        <v>27.0836</v>
      </c>
    </row>
    <row r="661" customFormat="false" ht="15" hidden="false" customHeight="false" outlineLevel="0" collapsed="false">
      <c r="A661" s="139" t="n">
        <v>3</v>
      </c>
      <c r="B661" s="139" t="n">
        <v>1</v>
      </c>
      <c r="C661" s="228" t="n">
        <v>42458</v>
      </c>
      <c r="D661" s="228"/>
      <c r="E661" s="283" t="n">
        <v>40</v>
      </c>
      <c r="F661" s="212" t="n">
        <v>33.6143</v>
      </c>
    </row>
    <row r="662" customFormat="false" ht="15" hidden="false" customHeight="false" outlineLevel="0" collapsed="false">
      <c r="A662" s="139" t="n">
        <v>3</v>
      </c>
      <c r="B662" s="139" t="n">
        <v>1</v>
      </c>
      <c r="C662" s="228" t="n">
        <v>42458</v>
      </c>
      <c r="D662" s="228"/>
      <c r="E662" s="283" t="n">
        <v>60</v>
      </c>
      <c r="F662" s="212" t="n">
        <v>31.83592</v>
      </c>
    </row>
    <row r="663" customFormat="false" ht="15" hidden="false" customHeight="false" outlineLevel="0" collapsed="false">
      <c r="A663" s="139" t="n">
        <v>3</v>
      </c>
      <c r="B663" s="139" t="n">
        <v>1</v>
      </c>
      <c r="C663" s="228" t="n">
        <v>42458</v>
      </c>
      <c r="D663" s="228"/>
      <c r="E663" s="283" t="n">
        <v>80</v>
      </c>
      <c r="F663" s="212" t="n">
        <v>27.57024</v>
      </c>
    </row>
    <row r="664" customFormat="false" ht="15" hidden="false" customHeight="false" outlineLevel="0" collapsed="false">
      <c r="A664" s="139" t="n">
        <v>3</v>
      </c>
      <c r="B664" s="139" t="n">
        <v>1</v>
      </c>
      <c r="C664" s="228" t="n">
        <v>42458</v>
      </c>
      <c r="D664" s="228"/>
      <c r="E664" s="283" t="n">
        <v>100</v>
      </c>
      <c r="F664" s="212" t="n">
        <v>29.22118</v>
      </c>
    </row>
    <row r="665" customFormat="false" ht="15" hidden="false" customHeight="false" outlineLevel="0" collapsed="false">
      <c r="A665" s="139" t="n">
        <v>3</v>
      </c>
      <c r="B665" s="139" t="n">
        <v>1</v>
      </c>
      <c r="C665" s="228" t="n">
        <v>42458</v>
      </c>
      <c r="D665" s="228"/>
      <c r="E665" s="283" t="n">
        <v>120</v>
      </c>
      <c r="F665" s="212" t="n">
        <v>26.3</v>
      </c>
    </row>
    <row r="666" customFormat="false" ht="15" hidden="false" customHeight="false" outlineLevel="0" collapsed="false">
      <c r="A666" s="139" t="n">
        <v>3</v>
      </c>
      <c r="B666" s="139" t="n">
        <v>1</v>
      </c>
      <c r="C666" s="228" t="n">
        <v>42458</v>
      </c>
      <c r="D666" s="228"/>
      <c r="E666" s="283" t="n">
        <v>140</v>
      </c>
      <c r="F666" s="212" t="n">
        <v>30.9</v>
      </c>
    </row>
    <row r="667" customFormat="false" ht="15" hidden="false" customHeight="false" outlineLevel="0" collapsed="false">
      <c r="A667" s="139" t="n">
        <v>3</v>
      </c>
      <c r="B667" s="139" t="n">
        <v>1</v>
      </c>
      <c r="C667" s="228" t="n">
        <v>42458</v>
      </c>
      <c r="D667" s="228"/>
      <c r="E667" s="283" t="n">
        <v>160</v>
      </c>
      <c r="F667" s="212" t="n">
        <v>28.2</v>
      </c>
    </row>
    <row r="668" customFormat="false" ht="15" hidden="false" customHeight="false" outlineLevel="0" collapsed="false">
      <c r="A668" s="284" t="n">
        <v>3</v>
      </c>
      <c r="B668" s="284" t="n">
        <v>1</v>
      </c>
      <c r="C668" s="180" t="n">
        <v>42458</v>
      </c>
      <c r="D668" s="180"/>
      <c r="E668" s="240" t="n">
        <v>180</v>
      </c>
      <c r="F668" s="262" t="n">
        <v>29.8</v>
      </c>
    </row>
    <row r="669" customFormat="false" ht="15" hidden="false" customHeight="false" outlineLevel="0" collapsed="false">
      <c r="A669" s="139" t="n">
        <v>3</v>
      </c>
      <c r="B669" s="139" t="n">
        <v>1</v>
      </c>
      <c r="C669" s="228" t="n">
        <v>42461</v>
      </c>
      <c r="D669" s="228"/>
      <c r="E669" s="283" t="n">
        <v>20</v>
      </c>
      <c r="F669" s="212" t="n">
        <v>23.9516</v>
      </c>
    </row>
    <row r="670" customFormat="false" ht="15" hidden="false" customHeight="false" outlineLevel="0" collapsed="false">
      <c r="A670" s="139" t="n">
        <v>3</v>
      </c>
      <c r="B670" s="139" t="n">
        <v>1</v>
      </c>
      <c r="C670" s="228" t="n">
        <v>42461</v>
      </c>
      <c r="D670" s="228"/>
      <c r="E670" s="283" t="n">
        <v>40</v>
      </c>
      <c r="F670" s="212" t="n">
        <v>31.3616</v>
      </c>
    </row>
    <row r="671" customFormat="false" ht="15" hidden="false" customHeight="false" outlineLevel="0" collapsed="false">
      <c r="A671" s="139" t="n">
        <v>3</v>
      </c>
      <c r="B671" s="139" t="n">
        <v>1</v>
      </c>
      <c r="C671" s="228" t="n">
        <v>42461</v>
      </c>
      <c r="D671" s="228"/>
      <c r="E671" s="283" t="n">
        <v>60</v>
      </c>
      <c r="F671" s="212" t="n">
        <v>29.64232</v>
      </c>
    </row>
    <row r="672" customFormat="false" ht="15" hidden="false" customHeight="false" outlineLevel="0" collapsed="false">
      <c r="A672" s="139" t="n">
        <v>3</v>
      </c>
      <c r="B672" s="139" t="n">
        <v>1</v>
      </c>
      <c r="C672" s="228" t="n">
        <v>42461</v>
      </c>
      <c r="D672" s="228"/>
      <c r="E672" s="283" t="n">
        <v>80</v>
      </c>
      <c r="F672" s="212" t="n">
        <v>27.57024</v>
      </c>
    </row>
    <row r="673" customFormat="false" ht="15" hidden="false" customHeight="false" outlineLevel="0" collapsed="false">
      <c r="A673" s="139" t="n">
        <v>3</v>
      </c>
      <c r="B673" s="139" t="n">
        <v>1</v>
      </c>
      <c r="C673" s="228" t="n">
        <v>42461</v>
      </c>
      <c r="D673" s="228"/>
      <c r="E673" s="283" t="n">
        <v>100</v>
      </c>
      <c r="F673" s="212" t="n">
        <v>29.04152</v>
      </c>
    </row>
    <row r="674" customFormat="false" ht="15" hidden="false" customHeight="false" outlineLevel="0" collapsed="false">
      <c r="A674" s="139" t="n">
        <v>3</v>
      </c>
      <c r="B674" s="139" t="n">
        <v>1</v>
      </c>
      <c r="C674" s="228" t="n">
        <v>42461</v>
      </c>
      <c r="D674" s="228"/>
      <c r="E674" s="283" t="n">
        <v>120</v>
      </c>
      <c r="F674" s="212" t="n">
        <v>26.4</v>
      </c>
    </row>
    <row r="675" customFormat="false" ht="15" hidden="false" customHeight="false" outlineLevel="0" collapsed="false">
      <c r="A675" s="139" t="n">
        <v>3</v>
      </c>
      <c r="B675" s="139" t="n">
        <v>1</v>
      </c>
      <c r="C675" s="228" t="n">
        <v>42461</v>
      </c>
      <c r="D675" s="228"/>
      <c r="E675" s="283" t="n">
        <v>140</v>
      </c>
      <c r="F675" s="212" t="n">
        <v>31.8</v>
      </c>
    </row>
    <row r="676" customFormat="false" ht="15" hidden="false" customHeight="false" outlineLevel="0" collapsed="false">
      <c r="A676" s="139" t="n">
        <v>3</v>
      </c>
      <c r="B676" s="139" t="n">
        <v>1</v>
      </c>
      <c r="C676" s="228" t="n">
        <v>42461</v>
      </c>
      <c r="D676" s="228"/>
      <c r="E676" s="283" t="n">
        <v>160</v>
      </c>
      <c r="F676" s="212" t="n">
        <v>28.6</v>
      </c>
    </row>
    <row r="677" customFormat="false" ht="15" hidden="false" customHeight="false" outlineLevel="0" collapsed="false">
      <c r="A677" s="284" t="n">
        <v>3</v>
      </c>
      <c r="B677" s="284" t="n">
        <v>1</v>
      </c>
      <c r="C677" s="180" t="n">
        <v>42461</v>
      </c>
      <c r="D677" s="180"/>
      <c r="E677" s="240" t="n">
        <v>180</v>
      </c>
      <c r="F677" s="262" t="n">
        <v>29.7</v>
      </c>
    </row>
    <row r="678" customFormat="false" ht="15" hidden="false" customHeight="false" outlineLevel="0" collapsed="false">
      <c r="A678" s="139" t="n">
        <v>3</v>
      </c>
      <c r="B678" s="139" t="n">
        <v>1</v>
      </c>
      <c r="C678" s="228" t="n">
        <v>42466</v>
      </c>
      <c r="D678" s="228"/>
      <c r="E678" s="283" t="n">
        <v>20</v>
      </c>
      <c r="F678" s="212" t="n">
        <v>19.1666</v>
      </c>
    </row>
    <row r="679" customFormat="false" ht="15" hidden="false" customHeight="false" outlineLevel="0" collapsed="false">
      <c r="A679" s="139" t="n">
        <v>3</v>
      </c>
      <c r="B679" s="139" t="n">
        <v>1</v>
      </c>
      <c r="C679" s="228" t="n">
        <v>42466</v>
      </c>
      <c r="D679" s="228"/>
      <c r="E679" s="283" t="n">
        <v>40</v>
      </c>
      <c r="F679" s="212" t="n">
        <v>27.38183</v>
      </c>
    </row>
    <row r="680" customFormat="false" ht="15" hidden="false" customHeight="false" outlineLevel="0" collapsed="false">
      <c r="A680" s="139" t="n">
        <v>3</v>
      </c>
      <c r="B680" s="139" t="n">
        <v>1</v>
      </c>
      <c r="C680" s="228" t="n">
        <v>42466</v>
      </c>
      <c r="D680" s="228"/>
      <c r="E680" s="283" t="n">
        <v>60</v>
      </c>
      <c r="F680" s="212" t="n">
        <v>26.49816</v>
      </c>
    </row>
    <row r="681" customFormat="false" ht="15" hidden="false" customHeight="false" outlineLevel="0" collapsed="false">
      <c r="A681" s="139" t="n">
        <v>3</v>
      </c>
      <c r="B681" s="139" t="n">
        <v>1</v>
      </c>
      <c r="C681" s="228" t="n">
        <v>42466</v>
      </c>
      <c r="D681" s="228"/>
      <c r="E681" s="283" t="n">
        <v>80</v>
      </c>
      <c r="F681" s="212" t="n">
        <v>26.84454</v>
      </c>
    </row>
    <row r="682" customFormat="false" ht="15" hidden="false" customHeight="false" outlineLevel="0" collapsed="false">
      <c r="A682" s="139" t="n">
        <v>3</v>
      </c>
      <c r="B682" s="139" t="n">
        <v>1</v>
      </c>
      <c r="C682" s="228" t="n">
        <v>42466</v>
      </c>
      <c r="D682" s="228"/>
      <c r="E682" s="283" t="n">
        <v>100</v>
      </c>
      <c r="F682" s="212" t="n">
        <v>28.32288</v>
      </c>
    </row>
    <row r="683" customFormat="false" ht="15" hidden="false" customHeight="false" outlineLevel="0" collapsed="false">
      <c r="A683" s="139" t="n">
        <v>3</v>
      </c>
      <c r="B683" s="139" t="n">
        <v>1</v>
      </c>
      <c r="C683" s="228" t="n">
        <v>42466</v>
      </c>
      <c r="D683" s="228"/>
      <c r="E683" s="283" t="n">
        <v>120</v>
      </c>
      <c r="F683" s="212" t="n">
        <v>27.75</v>
      </c>
    </row>
    <row r="684" customFormat="false" ht="15" hidden="false" customHeight="false" outlineLevel="0" collapsed="false">
      <c r="A684" s="139" t="n">
        <v>3</v>
      </c>
      <c r="B684" s="139" t="n">
        <v>1</v>
      </c>
      <c r="C684" s="228" t="n">
        <v>42466</v>
      </c>
      <c r="D684" s="228"/>
      <c r="E684" s="283" t="n">
        <v>140</v>
      </c>
      <c r="F684" s="212" t="n">
        <v>31.5</v>
      </c>
    </row>
    <row r="685" customFormat="false" ht="15" hidden="false" customHeight="false" outlineLevel="0" collapsed="false">
      <c r="A685" s="139" t="n">
        <v>3</v>
      </c>
      <c r="B685" s="139" t="n">
        <v>1</v>
      </c>
      <c r="C685" s="228" t="n">
        <v>42466</v>
      </c>
      <c r="D685" s="228"/>
      <c r="E685" s="283" t="n">
        <v>160</v>
      </c>
      <c r="F685" s="212" t="n">
        <v>29.4</v>
      </c>
    </row>
    <row r="686" customFormat="false" ht="15" hidden="false" customHeight="false" outlineLevel="0" collapsed="false">
      <c r="A686" s="284" t="n">
        <v>3</v>
      </c>
      <c r="B686" s="284" t="n">
        <v>1</v>
      </c>
      <c r="C686" s="180" t="n">
        <v>42466</v>
      </c>
      <c r="D686" s="180"/>
      <c r="E686" s="240" t="n">
        <v>180</v>
      </c>
      <c r="F686" s="262" t="n">
        <v>30</v>
      </c>
    </row>
    <row r="687" customFormat="false" ht="15" hidden="false" customHeight="false" outlineLevel="0" collapsed="false">
      <c r="A687" s="139" t="n">
        <v>3</v>
      </c>
      <c r="B687" s="139" t="n">
        <v>1</v>
      </c>
      <c r="C687" s="228" t="n">
        <v>42468</v>
      </c>
      <c r="D687" s="228"/>
      <c r="E687" s="283" t="n">
        <v>20</v>
      </c>
      <c r="F687" s="212" t="n">
        <v>18.7316</v>
      </c>
    </row>
    <row r="688" customFormat="false" ht="15" hidden="false" customHeight="false" outlineLevel="0" collapsed="false">
      <c r="A688" s="139" t="n">
        <v>3</v>
      </c>
      <c r="B688" s="139" t="n">
        <v>1</v>
      </c>
      <c r="C688" s="228" t="n">
        <v>42468</v>
      </c>
      <c r="D688" s="228"/>
      <c r="E688" s="283" t="n">
        <v>40</v>
      </c>
      <c r="F688" s="212" t="n">
        <v>26.78111</v>
      </c>
    </row>
    <row r="689" customFormat="false" ht="15" hidden="false" customHeight="false" outlineLevel="0" collapsed="false">
      <c r="A689" s="139" t="n">
        <v>3</v>
      </c>
      <c r="B689" s="139" t="n">
        <v>1</v>
      </c>
      <c r="C689" s="228" t="n">
        <v>42468</v>
      </c>
      <c r="D689" s="228"/>
      <c r="E689" s="283" t="n">
        <v>60</v>
      </c>
      <c r="F689" s="212" t="n">
        <v>26.13256</v>
      </c>
    </row>
    <row r="690" customFormat="false" ht="15" hidden="false" customHeight="false" outlineLevel="0" collapsed="false">
      <c r="A690" s="139" t="n">
        <v>3</v>
      </c>
      <c r="B690" s="139" t="n">
        <v>1</v>
      </c>
      <c r="C690" s="228" t="n">
        <v>42468</v>
      </c>
      <c r="D690" s="228"/>
      <c r="E690" s="283" t="n">
        <v>80</v>
      </c>
      <c r="F690" s="212" t="n">
        <v>26.84454</v>
      </c>
    </row>
    <row r="691" customFormat="false" ht="15" hidden="false" customHeight="false" outlineLevel="0" collapsed="false">
      <c r="A691" s="139" t="n">
        <v>3</v>
      </c>
      <c r="B691" s="139" t="n">
        <v>1</v>
      </c>
      <c r="C691" s="228" t="n">
        <v>42468</v>
      </c>
      <c r="D691" s="228"/>
      <c r="E691" s="283" t="n">
        <v>100</v>
      </c>
      <c r="F691" s="212" t="n">
        <v>28.86186</v>
      </c>
    </row>
    <row r="692" customFormat="false" ht="15" hidden="false" customHeight="false" outlineLevel="0" collapsed="false">
      <c r="A692" s="139" t="n">
        <v>3</v>
      </c>
      <c r="B692" s="139" t="n">
        <v>1</v>
      </c>
      <c r="C692" s="228" t="n">
        <v>42468</v>
      </c>
      <c r="D692" s="228"/>
      <c r="E692" s="283" t="n">
        <v>120</v>
      </c>
      <c r="F692" s="212" t="n">
        <v>27.65</v>
      </c>
    </row>
    <row r="693" customFormat="false" ht="15" hidden="false" customHeight="false" outlineLevel="0" collapsed="false">
      <c r="A693" s="139" t="n">
        <v>3</v>
      </c>
      <c r="B693" s="139" t="n">
        <v>1</v>
      </c>
      <c r="C693" s="228" t="n">
        <v>42468</v>
      </c>
      <c r="D693" s="228"/>
      <c r="E693" s="283" t="n">
        <v>140</v>
      </c>
      <c r="F693" s="212" t="n">
        <v>31.6</v>
      </c>
    </row>
    <row r="694" customFormat="false" ht="15" hidden="false" customHeight="false" outlineLevel="0" collapsed="false">
      <c r="A694" s="139" t="n">
        <v>3</v>
      </c>
      <c r="B694" s="139" t="n">
        <v>1</v>
      </c>
      <c r="C694" s="228" t="n">
        <v>42468</v>
      </c>
      <c r="D694" s="228"/>
      <c r="E694" s="283" t="n">
        <v>160</v>
      </c>
      <c r="F694" s="212" t="n">
        <v>29.4</v>
      </c>
    </row>
    <row r="695" customFormat="false" ht="15" hidden="false" customHeight="false" outlineLevel="0" collapsed="false">
      <c r="A695" s="284" t="n">
        <v>3</v>
      </c>
      <c r="B695" s="284" t="n">
        <v>1</v>
      </c>
      <c r="C695" s="180" t="n">
        <v>42468</v>
      </c>
      <c r="D695" s="180"/>
      <c r="E695" s="240" t="n">
        <v>180</v>
      </c>
      <c r="F695" s="262" t="n">
        <v>30.3</v>
      </c>
    </row>
    <row r="696" customFormat="false" ht="15" hidden="false" customHeight="false" outlineLevel="0" collapsed="false">
      <c r="A696" s="139" t="n">
        <v>3</v>
      </c>
      <c r="B696" s="139" t="n">
        <v>1</v>
      </c>
      <c r="C696" s="228" t="n">
        <v>42472</v>
      </c>
      <c r="D696" s="228"/>
      <c r="E696" s="283" t="n">
        <v>20</v>
      </c>
      <c r="F696" s="212" t="n">
        <v>17.3396</v>
      </c>
    </row>
    <row r="697" customFormat="false" ht="15" hidden="false" customHeight="false" outlineLevel="0" collapsed="false">
      <c r="A697" s="139" t="n">
        <v>3</v>
      </c>
      <c r="B697" s="139" t="n">
        <v>1</v>
      </c>
      <c r="C697" s="228" t="n">
        <v>42472</v>
      </c>
      <c r="D697" s="228"/>
      <c r="E697" s="283" t="n">
        <v>40</v>
      </c>
      <c r="F697" s="212" t="n">
        <v>25.95512</v>
      </c>
    </row>
    <row r="698" customFormat="false" ht="15" hidden="false" customHeight="false" outlineLevel="0" collapsed="false">
      <c r="A698" s="139" t="n">
        <v>3</v>
      </c>
      <c r="B698" s="139" t="n">
        <v>1</v>
      </c>
      <c r="C698" s="228" t="n">
        <v>42472</v>
      </c>
      <c r="D698" s="228"/>
      <c r="E698" s="283" t="n">
        <v>60</v>
      </c>
      <c r="F698" s="212" t="n">
        <v>25.25512</v>
      </c>
    </row>
    <row r="699" customFormat="false" ht="15" hidden="false" customHeight="false" outlineLevel="0" collapsed="false">
      <c r="A699" s="139" t="n">
        <v>3</v>
      </c>
      <c r="B699" s="139" t="n">
        <v>1</v>
      </c>
      <c r="C699" s="228" t="n">
        <v>42472</v>
      </c>
      <c r="D699" s="228"/>
      <c r="E699" s="283" t="n">
        <v>80</v>
      </c>
      <c r="F699" s="212" t="n">
        <v>26.11884</v>
      </c>
    </row>
    <row r="700" customFormat="false" ht="15" hidden="false" customHeight="false" outlineLevel="0" collapsed="false">
      <c r="A700" s="139" t="n">
        <v>3</v>
      </c>
      <c r="B700" s="139" t="n">
        <v>1</v>
      </c>
      <c r="C700" s="228" t="n">
        <v>42472</v>
      </c>
      <c r="D700" s="228"/>
      <c r="E700" s="283" t="n">
        <v>100</v>
      </c>
      <c r="F700" s="212" t="n">
        <v>28.50254</v>
      </c>
    </row>
    <row r="701" customFormat="false" ht="15" hidden="false" customHeight="false" outlineLevel="0" collapsed="false">
      <c r="A701" s="139" t="n">
        <v>3</v>
      </c>
      <c r="B701" s="139" t="n">
        <v>1</v>
      </c>
      <c r="C701" s="228" t="n">
        <v>42472</v>
      </c>
      <c r="D701" s="228"/>
      <c r="E701" s="283" t="n">
        <v>120</v>
      </c>
      <c r="F701" s="212" t="n">
        <v>26.15</v>
      </c>
    </row>
    <row r="702" customFormat="false" ht="15" hidden="false" customHeight="false" outlineLevel="0" collapsed="false">
      <c r="A702" s="139" t="n">
        <v>3</v>
      </c>
      <c r="B702" s="139" t="n">
        <v>1</v>
      </c>
      <c r="C702" s="228" t="n">
        <v>42472</v>
      </c>
      <c r="D702" s="228"/>
      <c r="E702" s="283" t="n">
        <v>140</v>
      </c>
      <c r="F702" s="212" t="n">
        <v>31.3</v>
      </c>
    </row>
    <row r="703" customFormat="false" ht="15" hidden="false" customHeight="false" outlineLevel="0" collapsed="false">
      <c r="A703" s="139" t="n">
        <v>3</v>
      </c>
      <c r="B703" s="139" t="n">
        <v>1</v>
      </c>
      <c r="C703" s="228" t="n">
        <v>42472</v>
      </c>
      <c r="D703" s="228"/>
      <c r="E703" s="283" t="n">
        <v>160</v>
      </c>
      <c r="F703" s="212" t="n">
        <v>29.1</v>
      </c>
    </row>
    <row r="704" customFormat="false" ht="15" hidden="false" customHeight="false" outlineLevel="0" collapsed="false">
      <c r="A704" s="284" t="n">
        <v>3</v>
      </c>
      <c r="B704" s="284" t="n">
        <v>1</v>
      </c>
      <c r="C704" s="180" t="n">
        <v>42472</v>
      </c>
      <c r="D704" s="180"/>
      <c r="E704" s="240" t="n">
        <v>180</v>
      </c>
      <c r="F704" s="262" t="n">
        <v>28.7</v>
      </c>
    </row>
    <row r="705" customFormat="false" ht="15" hidden="false" customHeight="false" outlineLevel="0" collapsed="false">
      <c r="A705" s="139" t="n">
        <v>3</v>
      </c>
      <c r="B705" s="139" t="n">
        <v>1</v>
      </c>
      <c r="C705" s="228" t="n">
        <v>42475</v>
      </c>
      <c r="D705" s="228"/>
      <c r="E705" s="283" t="n">
        <v>20</v>
      </c>
      <c r="F705" s="212" t="n">
        <v>15.9476</v>
      </c>
    </row>
    <row r="706" customFormat="false" ht="15" hidden="false" customHeight="false" outlineLevel="0" collapsed="false">
      <c r="A706" s="139" t="n">
        <v>3</v>
      </c>
      <c r="B706" s="139" t="n">
        <v>1</v>
      </c>
      <c r="C706" s="228" t="n">
        <v>42475</v>
      </c>
      <c r="D706" s="228"/>
      <c r="E706" s="283" t="n">
        <v>40</v>
      </c>
      <c r="F706" s="212" t="n">
        <v>24.90386</v>
      </c>
    </row>
    <row r="707" customFormat="false" ht="15" hidden="false" customHeight="false" outlineLevel="0" collapsed="false">
      <c r="A707" s="139" t="n">
        <v>3</v>
      </c>
      <c r="B707" s="139" t="n">
        <v>1</v>
      </c>
      <c r="C707" s="228" t="n">
        <v>42475</v>
      </c>
      <c r="D707" s="228"/>
      <c r="E707" s="283" t="n">
        <v>60</v>
      </c>
      <c r="F707" s="212" t="n">
        <v>24.23144</v>
      </c>
    </row>
    <row r="708" customFormat="false" ht="15" hidden="false" customHeight="false" outlineLevel="0" collapsed="false">
      <c r="A708" s="139" t="n">
        <v>3</v>
      </c>
      <c r="B708" s="139" t="n">
        <v>1</v>
      </c>
      <c r="C708" s="228" t="n">
        <v>42475</v>
      </c>
      <c r="D708" s="228"/>
      <c r="E708" s="283" t="n">
        <v>80</v>
      </c>
      <c r="F708" s="212" t="n">
        <v>25.7318</v>
      </c>
    </row>
    <row r="709" customFormat="false" ht="15" hidden="false" customHeight="false" outlineLevel="0" collapsed="false">
      <c r="A709" s="139" t="n">
        <v>3</v>
      </c>
      <c r="B709" s="139" t="n">
        <v>1</v>
      </c>
      <c r="C709" s="228" t="n">
        <v>42475</v>
      </c>
      <c r="D709" s="228"/>
      <c r="E709" s="283" t="n">
        <v>100</v>
      </c>
      <c r="F709" s="212" t="n">
        <v>27.42458</v>
      </c>
    </row>
    <row r="710" customFormat="false" ht="15" hidden="false" customHeight="false" outlineLevel="0" collapsed="false">
      <c r="A710" s="139" t="n">
        <v>3</v>
      </c>
      <c r="B710" s="139" t="n">
        <v>1</v>
      </c>
      <c r="C710" s="228" t="n">
        <v>42475</v>
      </c>
      <c r="D710" s="228"/>
      <c r="E710" s="283" t="n">
        <v>120</v>
      </c>
      <c r="F710" s="212" t="n">
        <v>26.85</v>
      </c>
    </row>
    <row r="711" customFormat="false" ht="15" hidden="false" customHeight="false" outlineLevel="0" collapsed="false">
      <c r="A711" s="139" t="n">
        <v>3</v>
      </c>
      <c r="B711" s="139" t="n">
        <v>1</v>
      </c>
      <c r="C711" s="228" t="n">
        <v>42475</v>
      </c>
      <c r="D711" s="228"/>
      <c r="E711" s="283" t="n">
        <v>140</v>
      </c>
      <c r="F711" s="212" t="n">
        <v>31.1</v>
      </c>
    </row>
    <row r="712" customFormat="false" ht="15" hidden="false" customHeight="false" outlineLevel="0" collapsed="false">
      <c r="A712" s="139" t="n">
        <v>3</v>
      </c>
      <c r="B712" s="139" t="n">
        <v>1</v>
      </c>
      <c r="C712" s="228" t="n">
        <v>42475</v>
      </c>
      <c r="D712" s="228"/>
      <c r="E712" s="283" t="n">
        <v>160</v>
      </c>
      <c r="F712" s="212" t="n">
        <v>30.1</v>
      </c>
    </row>
    <row r="713" customFormat="false" ht="15" hidden="false" customHeight="false" outlineLevel="0" collapsed="false">
      <c r="A713" s="284" t="n">
        <v>3</v>
      </c>
      <c r="B713" s="284" t="n">
        <v>1</v>
      </c>
      <c r="C713" s="180" t="n">
        <v>42475</v>
      </c>
      <c r="D713" s="180"/>
      <c r="E713" s="240" t="n">
        <v>180</v>
      </c>
      <c r="F713" s="262" t="n">
        <v>30.4</v>
      </c>
    </row>
    <row r="714" customFormat="false" ht="15" hidden="false" customHeight="false" outlineLevel="0" collapsed="false">
      <c r="A714" s="139" t="n">
        <v>3</v>
      </c>
      <c r="B714" s="139" t="n">
        <v>1</v>
      </c>
      <c r="C714" s="228" t="n">
        <v>42479</v>
      </c>
      <c r="D714" s="228"/>
      <c r="E714" s="283" t="n">
        <v>20</v>
      </c>
      <c r="F714" s="212" t="n">
        <v>16.0346</v>
      </c>
    </row>
    <row r="715" customFormat="false" ht="15" hidden="false" customHeight="false" outlineLevel="0" collapsed="false">
      <c r="A715" s="139" t="n">
        <v>3</v>
      </c>
      <c r="B715" s="139" t="n">
        <v>1</v>
      </c>
      <c r="C715" s="228" t="n">
        <v>42479</v>
      </c>
      <c r="D715" s="228"/>
      <c r="E715" s="283" t="n">
        <v>40</v>
      </c>
      <c r="F715" s="212" t="n">
        <v>24.97895</v>
      </c>
    </row>
    <row r="716" customFormat="false" ht="15" hidden="false" customHeight="false" outlineLevel="0" collapsed="false">
      <c r="A716" s="139" t="n">
        <v>3</v>
      </c>
      <c r="B716" s="139" t="n">
        <v>1</v>
      </c>
      <c r="C716" s="228" t="n">
        <v>42479</v>
      </c>
      <c r="D716" s="228"/>
      <c r="E716" s="283" t="n">
        <v>60</v>
      </c>
      <c r="F716" s="212" t="n">
        <v>24.15832</v>
      </c>
    </row>
    <row r="717" customFormat="false" ht="15" hidden="false" customHeight="false" outlineLevel="0" collapsed="false">
      <c r="A717" s="139" t="n">
        <v>3</v>
      </c>
      <c r="B717" s="139" t="n">
        <v>1</v>
      </c>
      <c r="C717" s="228" t="n">
        <v>42479</v>
      </c>
      <c r="D717" s="228"/>
      <c r="E717" s="283" t="n">
        <v>80</v>
      </c>
      <c r="F717" s="212" t="n">
        <v>25.4899</v>
      </c>
    </row>
    <row r="718" customFormat="false" ht="15" hidden="false" customHeight="false" outlineLevel="0" collapsed="false">
      <c r="A718" s="139" t="n">
        <v>3</v>
      </c>
      <c r="B718" s="139" t="n">
        <v>1</v>
      </c>
      <c r="C718" s="228" t="n">
        <v>42479</v>
      </c>
      <c r="D718" s="228"/>
      <c r="E718" s="283" t="n">
        <v>100</v>
      </c>
      <c r="F718" s="212" t="n">
        <v>26.70594</v>
      </c>
    </row>
    <row r="719" customFormat="false" ht="15" hidden="false" customHeight="false" outlineLevel="0" collapsed="false">
      <c r="A719" s="139" t="n">
        <v>3</v>
      </c>
      <c r="B719" s="139" t="n">
        <v>1</v>
      </c>
      <c r="C719" s="228" t="n">
        <v>42479</v>
      </c>
      <c r="D719" s="228"/>
      <c r="E719" s="283" t="n">
        <v>120</v>
      </c>
      <c r="F719" s="212" t="n">
        <v>25.8</v>
      </c>
    </row>
    <row r="720" customFormat="false" ht="15" hidden="false" customHeight="false" outlineLevel="0" collapsed="false">
      <c r="A720" s="139" t="n">
        <v>3</v>
      </c>
      <c r="B720" s="139" t="n">
        <v>1</v>
      </c>
      <c r="C720" s="228" t="n">
        <v>42479</v>
      </c>
      <c r="D720" s="228"/>
      <c r="E720" s="283" t="n">
        <v>140</v>
      </c>
      <c r="F720" s="212" t="n">
        <v>31.8</v>
      </c>
    </row>
    <row r="721" customFormat="false" ht="15" hidden="false" customHeight="false" outlineLevel="0" collapsed="false">
      <c r="A721" s="139" t="n">
        <v>3</v>
      </c>
      <c r="B721" s="139" t="n">
        <v>1</v>
      </c>
      <c r="C721" s="228" t="n">
        <v>42479</v>
      </c>
      <c r="D721" s="228"/>
      <c r="E721" s="283" t="n">
        <v>160</v>
      </c>
      <c r="F721" s="212" t="n">
        <v>28.3</v>
      </c>
    </row>
    <row r="722" customFormat="false" ht="15" hidden="false" customHeight="false" outlineLevel="0" collapsed="false">
      <c r="A722" s="284" t="n">
        <v>3</v>
      </c>
      <c r="B722" s="284" t="n">
        <v>1</v>
      </c>
      <c r="C722" s="180" t="n">
        <v>42479</v>
      </c>
      <c r="D722" s="180"/>
      <c r="E722" s="240" t="n">
        <v>180</v>
      </c>
      <c r="F722" s="262" t="n">
        <v>28.8</v>
      </c>
    </row>
    <row r="723" customFormat="false" ht="15" hidden="false" customHeight="false" outlineLevel="0" collapsed="false">
      <c r="A723" s="139" t="n">
        <v>3</v>
      </c>
      <c r="B723" s="139" t="n">
        <v>1</v>
      </c>
      <c r="C723" s="228" t="n">
        <v>42482</v>
      </c>
      <c r="D723" s="228"/>
      <c r="E723" s="283" t="n">
        <v>20</v>
      </c>
      <c r="F723" s="212" t="n">
        <v>15.0776</v>
      </c>
    </row>
    <row r="724" customFormat="false" ht="15" hidden="false" customHeight="false" outlineLevel="0" collapsed="false">
      <c r="A724" s="139" t="n">
        <v>3</v>
      </c>
      <c r="B724" s="139" t="n">
        <v>1</v>
      </c>
      <c r="C724" s="228" t="n">
        <v>42482</v>
      </c>
      <c r="D724" s="228"/>
      <c r="E724" s="283" t="n">
        <v>40</v>
      </c>
      <c r="F724" s="212" t="n">
        <v>24.15296</v>
      </c>
    </row>
    <row r="725" customFormat="false" ht="15" hidden="false" customHeight="false" outlineLevel="0" collapsed="false">
      <c r="A725" s="139" t="n">
        <v>3</v>
      </c>
      <c r="B725" s="139" t="n">
        <v>1</v>
      </c>
      <c r="C725" s="228" t="n">
        <v>42482</v>
      </c>
      <c r="D725" s="228"/>
      <c r="E725" s="283" t="n">
        <v>60</v>
      </c>
      <c r="F725" s="212" t="n">
        <v>23.57336</v>
      </c>
    </row>
    <row r="726" customFormat="false" ht="15" hidden="false" customHeight="false" outlineLevel="0" collapsed="false">
      <c r="A726" s="139" t="n">
        <v>3</v>
      </c>
      <c r="B726" s="139" t="n">
        <v>1</v>
      </c>
      <c r="C726" s="228" t="n">
        <v>42482</v>
      </c>
      <c r="D726" s="228"/>
      <c r="E726" s="283" t="n">
        <v>80</v>
      </c>
      <c r="F726" s="212" t="n">
        <v>25.0061</v>
      </c>
    </row>
    <row r="727" customFormat="false" ht="15" hidden="false" customHeight="false" outlineLevel="0" collapsed="false">
      <c r="A727" s="139" t="n">
        <v>3</v>
      </c>
      <c r="B727" s="139" t="n">
        <v>1</v>
      </c>
      <c r="C727" s="228" t="n">
        <v>42482</v>
      </c>
      <c r="D727" s="228"/>
      <c r="E727" s="283" t="n">
        <v>100</v>
      </c>
      <c r="F727" s="212" t="n">
        <v>27.06526</v>
      </c>
    </row>
    <row r="728" customFormat="false" ht="15" hidden="false" customHeight="false" outlineLevel="0" collapsed="false">
      <c r="A728" s="139" t="n">
        <v>3</v>
      </c>
      <c r="B728" s="139" t="n">
        <v>1</v>
      </c>
      <c r="C728" s="228" t="n">
        <v>42482</v>
      </c>
      <c r="D728" s="228"/>
      <c r="E728" s="283" t="n">
        <v>120</v>
      </c>
      <c r="F728" s="212" t="n">
        <v>26.9</v>
      </c>
    </row>
    <row r="729" customFormat="false" ht="15" hidden="false" customHeight="false" outlineLevel="0" collapsed="false">
      <c r="A729" s="139" t="n">
        <v>3</v>
      </c>
      <c r="B729" s="139" t="n">
        <v>1</v>
      </c>
      <c r="C729" s="228" t="n">
        <v>42482</v>
      </c>
      <c r="D729" s="228"/>
      <c r="E729" s="283" t="n">
        <v>140</v>
      </c>
      <c r="F729" s="212" t="n">
        <v>32.8</v>
      </c>
    </row>
    <row r="730" customFormat="false" ht="15" hidden="false" customHeight="false" outlineLevel="0" collapsed="false">
      <c r="A730" s="139" t="n">
        <v>3</v>
      </c>
      <c r="B730" s="139" t="n">
        <v>1</v>
      </c>
      <c r="C730" s="228" t="n">
        <v>42482</v>
      </c>
      <c r="D730" s="228"/>
      <c r="E730" s="283" t="n">
        <v>160</v>
      </c>
      <c r="F730" s="212" t="n">
        <v>29.5</v>
      </c>
    </row>
    <row r="731" customFormat="false" ht="15" hidden="false" customHeight="false" outlineLevel="0" collapsed="false">
      <c r="A731" s="284" t="n">
        <v>3</v>
      </c>
      <c r="B731" s="284" t="n">
        <v>1</v>
      </c>
      <c r="C731" s="180" t="n">
        <v>42482</v>
      </c>
      <c r="D731" s="180"/>
      <c r="E731" s="240" t="n">
        <v>180</v>
      </c>
      <c r="F731" s="262" t="n">
        <v>31.5</v>
      </c>
    </row>
    <row r="732" customFormat="false" ht="15" hidden="false" customHeight="false" outlineLevel="0" collapsed="false">
      <c r="A732" s="139" t="n">
        <v>3</v>
      </c>
      <c r="B732" s="139" t="n">
        <v>1</v>
      </c>
      <c r="C732" s="228" t="n">
        <v>42486</v>
      </c>
      <c r="D732" s="228"/>
      <c r="E732" s="283" t="n">
        <v>20</v>
      </c>
      <c r="F732" s="212" t="n">
        <v>14.7296</v>
      </c>
    </row>
    <row r="733" customFormat="false" ht="15" hidden="false" customHeight="false" outlineLevel="0" collapsed="false">
      <c r="A733" s="139" t="n">
        <v>3</v>
      </c>
      <c r="B733" s="139" t="n">
        <v>1</v>
      </c>
      <c r="C733" s="228" t="n">
        <v>42486</v>
      </c>
      <c r="D733" s="228"/>
      <c r="E733" s="283" t="n">
        <v>40</v>
      </c>
      <c r="F733" s="212" t="n">
        <v>23.55224</v>
      </c>
    </row>
    <row r="734" customFormat="false" ht="15" hidden="false" customHeight="false" outlineLevel="0" collapsed="false">
      <c r="A734" s="139" t="n">
        <v>3</v>
      </c>
      <c r="B734" s="139" t="n">
        <v>1</v>
      </c>
      <c r="C734" s="228" t="n">
        <v>42486</v>
      </c>
      <c r="D734" s="228"/>
      <c r="E734" s="283" t="n">
        <v>60</v>
      </c>
      <c r="F734" s="212" t="n">
        <v>22.9884</v>
      </c>
    </row>
    <row r="735" customFormat="false" ht="15" hidden="false" customHeight="false" outlineLevel="0" collapsed="false">
      <c r="A735" s="139" t="n">
        <v>3</v>
      </c>
      <c r="B735" s="139" t="n">
        <v>1</v>
      </c>
      <c r="C735" s="228" t="n">
        <v>42486</v>
      </c>
      <c r="D735" s="228"/>
      <c r="E735" s="283" t="n">
        <v>80</v>
      </c>
      <c r="F735" s="212" t="n">
        <v>24.7642</v>
      </c>
    </row>
    <row r="736" customFormat="false" ht="15" hidden="false" customHeight="false" outlineLevel="0" collapsed="false">
      <c r="A736" s="139" t="n">
        <v>3</v>
      </c>
      <c r="B736" s="139" t="n">
        <v>1</v>
      </c>
      <c r="C736" s="228" t="n">
        <v>42486</v>
      </c>
      <c r="D736" s="228"/>
      <c r="E736" s="283" t="n">
        <v>100</v>
      </c>
      <c r="F736" s="212" t="n">
        <v>26.8856</v>
      </c>
    </row>
    <row r="737" customFormat="false" ht="15" hidden="false" customHeight="false" outlineLevel="0" collapsed="false">
      <c r="A737" s="139" t="n">
        <v>3</v>
      </c>
      <c r="B737" s="139" t="n">
        <v>1</v>
      </c>
      <c r="C737" s="228" t="n">
        <v>42486</v>
      </c>
      <c r="D737" s="228"/>
      <c r="E737" s="283" t="n">
        <v>120</v>
      </c>
      <c r="F737" s="212" t="n">
        <v>26.75</v>
      </c>
    </row>
    <row r="738" customFormat="false" ht="15" hidden="false" customHeight="false" outlineLevel="0" collapsed="false">
      <c r="A738" s="139" t="n">
        <v>3</v>
      </c>
      <c r="B738" s="139" t="n">
        <v>1</v>
      </c>
      <c r="C738" s="228" t="n">
        <v>42486</v>
      </c>
      <c r="D738" s="228"/>
      <c r="E738" s="283" t="n">
        <v>140</v>
      </c>
      <c r="F738" s="212" t="n">
        <v>31.5</v>
      </c>
    </row>
    <row r="739" customFormat="false" ht="15" hidden="false" customHeight="false" outlineLevel="0" collapsed="false">
      <c r="A739" s="139" t="n">
        <v>3</v>
      </c>
      <c r="B739" s="139" t="n">
        <v>1</v>
      </c>
      <c r="C739" s="228" t="n">
        <v>42486</v>
      </c>
      <c r="D739" s="228"/>
      <c r="E739" s="283" t="n">
        <v>160</v>
      </c>
      <c r="F739" s="212" t="n">
        <v>29.4</v>
      </c>
    </row>
    <row r="740" customFormat="false" ht="15" hidden="false" customHeight="false" outlineLevel="0" collapsed="false">
      <c r="A740" s="284" t="n">
        <v>3</v>
      </c>
      <c r="B740" s="284" t="n">
        <v>1</v>
      </c>
      <c r="C740" s="180" t="n">
        <v>42486</v>
      </c>
      <c r="D740" s="180"/>
      <c r="E740" s="240" t="n">
        <v>180</v>
      </c>
      <c r="F740" s="262" t="n">
        <v>31.5</v>
      </c>
    </row>
    <row r="741" customFormat="false" ht="15" hidden="false" customHeight="false" outlineLevel="0" collapsed="false">
      <c r="A741" s="139" t="n">
        <v>3</v>
      </c>
      <c r="B741" s="139" t="n">
        <v>1</v>
      </c>
      <c r="C741" s="228" t="n">
        <v>42492</v>
      </c>
      <c r="D741" s="228"/>
      <c r="E741" s="283" t="n">
        <v>20</v>
      </c>
      <c r="F741" s="212" t="n">
        <v>14.6426</v>
      </c>
    </row>
    <row r="742" customFormat="false" ht="15" hidden="false" customHeight="false" outlineLevel="0" collapsed="false">
      <c r="A742" s="139" t="n">
        <v>3</v>
      </c>
      <c r="B742" s="139" t="n">
        <v>1</v>
      </c>
      <c r="C742" s="228" t="n">
        <v>42492</v>
      </c>
      <c r="D742" s="228"/>
      <c r="E742" s="283" t="n">
        <v>40</v>
      </c>
      <c r="F742" s="212" t="n">
        <v>23.77751</v>
      </c>
    </row>
    <row r="743" customFormat="false" ht="15" hidden="false" customHeight="false" outlineLevel="0" collapsed="false">
      <c r="A743" s="139" t="n">
        <v>3</v>
      </c>
      <c r="B743" s="139" t="n">
        <v>1</v>
      </c>
      <c r="C743" s="228" t="n">
        <v>42492</v>
      </c>
      <c r="D743" s="228"/>
      <c r="E743" s="283" t="n">
        <v>60</v>
      </c>
      <c r="F743" s="212" t="n">
        <v>23.20776</v>
      </c>
    </row>
    <row r="744" customFormat="false" ht="15" hidden="false" customHeight="false" outlineLevel="0" collapsed="false">
      <c r="A744" s="139" t="n">
        <v>3</v>
      </c>
      <c r="B744" s="139" t="n">
        <v>1</v>
      </c>
      <c r="C744" s="228" t="n">
        <v>42492</v>
      </c>
      <c r="D744" s="228"/>
      <c r="E744" s="283" t="n">
        <v>80</v>
      </c>
      <c r="F744" s="212" t="n">
        <v>24.81258</v>
      </c>
    </row>
    <row r="745" customFormat="false" ht="15" hidden="false" customHeight="false" outlineLevel="0" collapsed="false">
      <c r="A745" s="139" t="n">
        <v>3</v>
      </c>
      <c r="B745" s="139" t="n">
        <v>1</v>
      </c>
      <c r="C745" s="228" t="n">
        <v>42492</v>
      </c>
      <c r="D745" s="228"/>
      <c r="E745" s="283" t="n">
        <v>100</v>
      </c>
      <c r="F745" s="212" t="n">
        <v>26.16696</v>
      </c>
    </row>
    <row r="746" customFormat="false" ht="15" hidden="false" customHeight="false" outlineLevel="0" collapsed="false">
      <c r="A746" s="139" t="n">
        <v>3</v>
      </c>
      <c r="B746" s="139" t="n">
        <v>1</v>
      </c>
      <c r="C746" s="228" t="n">
        <v>42492</v>
      </c>
      <c r="D746" s="228"/>
      <c r="E746" s="283" t="n">
        <v>120</v>
      </c>
      <c r="F746" s="212" t="n">
        <v>26</v>
      </c>
    </row>
    <row r="747" customFormat="false" ht="15" hidden="false" customHeight="false" outlineLevel="0" collapsed="false">
      <c r="A747" s="139" t="n">
        <v>3</v>
      </c>
      <c r="B747" s="139" t="n">
        <v>1</v>
      </c>
      <c r="C747" s="228" t="n">
        <v>42492</v>
      </c>
      <c r="D747" s="228"/>
      <c r="E747" s="283" t="n">
        <v>140</v>
      </c>
      <c r="F747" s="212" t="n">
        <v>33.4</v>
      </c>
    </row>
    <row r="748" customFormat="false" ht="15" hidden="false" customHeight="false" outlineLevel="0" collapsed="false">
      <c r="A748" s="139" t="n">
        <v>3</v>
      </c>
      <c r="B748" s="139" t="n">
        <v>1</v>
      </c>
      <c r="C748" s="228" t="n">
        <v>42492</v>
      </c>
      <c r="D748" s="228"/>
      <c r="E748" s="283" t="n">
        <v>160</v>
      </c>
      <c r="F748" s="212" t="n">
        <v>29.9</v>
      </c>
    </row>
    <row r="749" customFormat="false" ht="15" hidden="false" customHeight="false" outlineLevel="0" collapsed="false">
      <c r="A749" s="284" t="n">
        <v>3</v>
      </c>
      <c r="B749" s="284" t="n">
        <v>1</v>
      </c>
      <c r="C749" s="180" t="n">
        <v>42492</v>
      </c>
      <c r="D749" s="180"/>
      <c r="E749" s="240" t="n">
        <v>180</v>
      </c>
      <c r="F749" s="262" t="n">
        <v>31</v>
      </c>
    </row>
    <row r="750" customFormat="false" ht="15" hidden="false" customHeight="false" outlineLevel="0" collapsed="false">
      <c r="A750" s="139" t="n">
        <v>3</v>
      </c>
      <c r="B750" s="139" t="n">
        <v>1</v>
      </c>
      <c r="C750" s="228" t="n">
        <v>42495</v>
      </c>
      <c r="D750" s="228"/>
      <c r="E750" s="283" t="n">
        <v>20</v>
      </c>
      <c r="F750" s="212" t="n">
        <v>14.2946</v>
      </c>
    </row>
    <row r="751" customFormat="false" ht="15" hidden="false" customHeight="false" outlineLevel="0" collapsed="false">
      <c r="A751" s="139" t="n">
        <v>3</v>
      </c>
      <c r="B751" s="139" t="n">
        <v>1</v>
      </c>
      <c r="C751" s="228" t="n">
        <v>42495</v>
      </c>
      <c r="D751" s="228"/>
      <c r="E751" s="283" t="n">
        <v>40</v>
      </c>
      <c r="F751" s="212" t="n">
        <v>23.25188</v>
      </c>
    </row>
    <row r="752" customFormat="false" ht="15" hidden="false" customHeight="false" outlineLevel="0" collapsed="false">
      <c r="A752" s="139" t="n">
        <v>3</v>
      </c>
      <c r="B752" s="139" t="n">
        <v>1</v>
      </c>
      <c r="C752" s="228" t="n">
        <v>42495</v>
      </c>
      <c r="D752" s="228"/>
      <c r="E752" s="283" t="n">
        <v>60</v>
      </c>
      <c r="F752" s="212" t="n">
        <v>22.91528</v>
      </c>
    </row>
    <row r="753" customFormat="false" ht="15" hidden="false" customHeight="false" outlineLevel="0" collapsed="false">
      <c r="A753" s="139" t="n">
        <v>3</v>
      </c>
      <c r="B753" s="139" t="n">
        <v>1</v>
      </c>
      <c r="C753" s="228" t="n">
        <v>42495</v>
      </c>
      <c r="D753" s="228"/>
      <c r="E753" s="283" t="n">
        <v>80</v>
      </c>
      <c r="F753" s="212" t="n">
        <v>24.7642</v>
      </c>
    </row>
    <row r="754" customFormat="false" ht="15" hidden="false" customHeight="false" outlineLevel="0" collapsed="false">
      <c r="A754" s="139" t="n">
        <v>3</v>
      </c>
      <c r="B754" s="139" t="n">
        <v>1</v>
      </c>
      <c r="C754" s="228" t="n">
        <v>42495</v>
      </c>
      <c r="D754" s="228"/>
      <c r="E754" s="283" t="n">
        <v>100</v>
      </c>
      <c r="F754" s="212" t="n">
        <v>25.62798</v>
      </c>
    </row>
    <row r="755" customFormat="false" ht="15" hidden="false" customHeight="false" outlineLevel="0" collapsed="false">
      <c r="A755" s="139" t="n">
        <v>3</v>
      </c>
      <c r="B755" s="139" t="n">
        <v>1</v>
      </c>
      <c r="C755" s="228" t="n">
        <v>42495</v>
      </c>
      <c r="D755" s="228"/>
      <c r="E755" s="283" t="n">
        <v>120</v>
      </c>
      <c r="F755" s="212" t="n">
        <v>24.85</v>
      </c>
    </row>
    <row r="756" customFormat="false" ht="15" hidden="false" customHeight="false" outlineLevel="0" collapsed="false">
      <c r="A756" s="139" t="n">
        <v>3</v>
      </c>
      <c r="B756" s="139" t="n">
        <v>1</v>
      </c>
      <c r="C756" s="228" t="n">
        <v>42495</v>
      </c>
      <c r="D756" s="228"/>
      <c r="E756" s="283" t="n">
        <v>140</v>
      </c>
      <c r="F756" s="212" t="n">
        <v>32.2</v>
      </c>
    </row>
    <row r="757" customFormat="false" ht="15" hidden="false" customHeight="false" outlineLevel="0" collapsed="false">
      <c r="A757" s="139" t="n">
        <v>3</v>
      </c>
      <c r="B757" s="139" t="n">
        <v>1</v>
      </c>
      <c r="C757" s="228" t="n">
        <v>42495</v>
      </c>
      <c r="D757" s="228"/>
      <c r="E757" s="283" t="n">
        <v>160</v>
      </c>
      <c r="F757" s="212" t="n">
        <v>28.9</v>
      </c>
    </row>
    <row r="758" customFormat="false" ht="15" hidden="false" customHeight="false" outlineLevel="0" collapsed="false">
      <c r="A758" s="284" t="n">
        <v>3</v>
      </c>
      <c r="B758" s="284" t="n">
        <v>1</v>
      </c>
      <c r="C758" s="180" t="n">
        <v>42495</v>
      </c>
      <c r="D758" s="180"/>
      <c r="E758" s="240" t="n">
        <v>180</v>
      </c>
      <c r="F758" s="262" t="n">
        <v>29.6</v>
      </c>
    </row>
    <row r="759" customFormat="false" ht="15" hidden="false" customHeight="false" outlineLevel="0" collapsed="false">
      <c r="A759" s="139" t="n">
        <v>3</v>
      </c>
      <c r="B759" s="139" t="n">
        <v>1</v>
      </c>
      <c r="C759" s="228" t="n">
        <v>42502</v>
      </c>
      <c r="D759" s="228"/>
      <c r="E759" s="283" t="n">
        <v>20</v>
      </c>
      <c r="F759" s="212" t="n">
        <v>15.2516</v>
      </c>
    </row>
    <row r="760" customFormat="false" ht="15" hidden="false" customHeight="false" outlineLevel="0" collapsed="false">
      <c r="A760" s="139" t="n">
        <v>3</v>
      </c>
      <c r="B760" s="139" t="n">
        <v>1</v>
      </c>
      <c r="C760" s="228" t="n">
        <v>42502</v>
      </c>
      <c r="D760" s="228"/>
      <c r="E760" s="283" t="n">
        <v>40</v>
      </c>
      <c r="F760" s="212" t="n">
        <v>23.8526</v>
      </c>
    </row>
    <row r="761" customFormat="false" ht="15" hidden="false" customHeight="false" outlineLevel="0" collapsed="false">
      <c r="A761" s="139" t="n">
        <v>3</v>
      </c>
      <c r="B761" s="139" t="n">
        <v>1</v>
      </c>
      <c r="C761" s="228" t="n">
        <v>42502</v>
      </c>
      <c r="D761" s="228"/>
      <c r="E761" s="283" t="n">
        <v>60</v>
      </c>
      <c r="F761" s="212" t="n">
        <v>23.20776</v>
      </c>
    </row>
    <row r="762" customFormat="false" ht="15" hidden="false" customHeight="false" outlineLevel="0" collapsed="false">
      <c r="A762" s="139" t="n">
        <v>3</v>
      </c>
      <c r="B762" s="139" t="n">
        <v>1</v>
      </c>
      <c r="C762" s="228" t="n">
        <v>42502</v>
      </c>
      <c r="D762" s="228"/>
      <c r="E762" s="283" t="n">
        <v>80</v>
      </c>
      <c r="F762" s="212" t="n">
        <v>24.95772</v>
      </c>
    </row>
    <row r="763" customFormat="false" ht="15" hidden="false" customHeight="false" outlineLevel="0" collapsed="false">
      <c r="A763" s="139" t="n">
        <v>3</v>
      </c>
      <c r="B763" s="139" t="n">
        <v>1</v>
      </c>
      <c r="C763" s="228" t="n">
        <v>42502</v>
      </c>
      <c r="D763" s="228"/>
      <c r="E763" s="283" t="n">
        <v>100</v>
      </c>
      <c r="F763" s="212" t="n">
        <v>25.9873</v>
      </c>
    </row>
    <row r="764" customFormat="false" ht="15" hidden="false" customHeight="false" outlineLevel="0" collapsed="false">
      <c r="A764" s="139" t="n">
        <v>3</v>
      </c>
      <c r="B764" s="139" t="n">
        <v>1</v>
      </c>
      <c r="C764" s="228" t="n">
        <v>42502</v>
      </c>
      <c r="D764" s="228"/>
      <c r="E764" s="283" t="n">
        <v>120</v>
      </c>
      <c r="F764" s="212" t="n">
        <v>25.9</v>
      </c>
    </row>
    <row r="765" customFormat="false" ht="15" hidden="false" customHeight="false" outlineLevel="0" collapsed="false">
      <c r="A765" s="139" t="n">
        <v>3</v>
      </c>
      <c r="B765" s="139" t="n">
        <v>1</v>
      </c>
      <c r="C765" s="228" t="n">
        <v>42502</v>
      </c>
      <c r="D765" s="228"/>
      <c r="E765" s="283" t="n">
        <v>140</v>
      </c>
      <c r="F765" s="212" t="n">
        <v>32</v>
      </c>
    </row>
    <row r="766" customFormat="false" ht="15" hidden="false" customHeight="false" outlineLevel="0" collapsed="false">
      <c r="A766" s="139" t="n">
        <v>3</v>
      </c>
      <c r="B766" s="139" t="n">
        <v>1</v>
      </c>
      <c r="C766" s="228" t="n">
        <v>42502</v>
      </c>
      <c r="D766" s="228"/>
      <c r="E766" s="283" t="n">
        <v>160</v>
      </c>
      <c r="F766" s="212" t="n">
        <v>29</v>
      </c>
    </row>
    <row r="767" customFormat="false" ht="15" hidden="false" customHeight="false" outlineLevel="0" collapsed="false">
      <c r="A767" s="284" t="n">
        <v>3</v>
      </c>
      <c r="B767" s="284" t="n">
        <v>1</v>
      </c>
      <c r="C767" s="180" t="n">
        <v>42502</v>
      </c>
      <c r="D767" s="180"/>
      <c r="E767" s="240" t="n">
        <v>180</v>
      </c>
      <c r="F767" s="262" t="n">
        <v>29</v>
      </c>
    </row>
    <row r="768" customFormat="false" ht="15" hidden="false" customHeight="false" outlineLevel="0" collapsed="false">
      <c r="A768" s="139" t="n">
        <v>3</v>
      </c>
      <c r="B768" s="139" t="n">
        <v>1</v>
      </c>
      <c r="C768" s="228" t="n">
        <v>42507</v>
      </c>
      <c r="D768" s="228"/>
      <c r="E768" s="283" t="n">
        <v>20</v>
      </c>
      <c r="F768" s="212" t="n">
        <v>15.8606</v>
      </c>
    </row>
    <row r="769" customFormat="false" ht="15" hidden="false" customHeight="false" outlineLevel="0" collapsed="false">
      <c r="A769" s="139" t="n">
        <v>3</v>
      </c>
      <c r="B769" s="139" t="n">
        <v>1</v>
      </c>
      <c r="C769" s="228" t="n">
        <v>42507</v>
      </c>
      <c r="D769" s="228"/>
      <c r="E769" s="283" t="n">
        <v>40</v>
      </c>
      <c r="F769" s="212" t="n">
        <v>23.77751</v>
      </c>
    </row>
    <row r="770" customFormat="false" ht="15" hidden="false" customHeight="false" outlineLevel="0" collapsed="false">
      <c r="A770" s="139" t="n">
        <v>3</v>
      </c>
      <c r="B770" s="139" t="n">
        <v>1</v>
      </c>
      <c r="C770" s="228" t="n">
        <v>42507</v>
      </c>
      <c r="D770" s="228"/>
      <c r="E770" s="283" t="n">
        <v>60</v>
      </c>
      <c r="F770" s="212" t="n">
        <v>22.9884</v>
      </c>
    </row>
    <row r="771" customFormat="false" ht="15" hidden="false" customHeight="false" outlineLevel="0" collapsed="false">
      <c r="A771" s="139" t="n">
        <v>3</v>
      </c>
      <c r="B771" s="139" t="n">
        <v>1</v>
      </c>
      <c r="C771" s="228" t="n">
        <v>42507</v>
      </c>
      <c r="D771" s="228"/>
      <c r="E771" s="283" t="n">
        <v>80</v>
      </c>
      <c r="F771" s="212" t="n">
        <v>24.95772</v>
      </c>
    </row>
    <row r="772" customFormat="false" ht="15" hidden="false" customHeight="false" outlineLevel="0" collapsed="false">
      <c r="A772" s="139" t="n">
        <v>3</v>
      </c>
      <c r="B772" s="139" t="n">
        <v>1</v>
      </c>
      <c r="C772" s="228" t="n">
        <v>42507</v>
      </c>
      <c r="D772" s="228"/>
      <c r="E772" s="283" t="n">
        <v>100</v>
      </c>
      <c r="F772" s="212" t="n">
        <v>26.16696</v>
      </c>
    </row>
    <row r="773" customFormat="false" ht="15" hidden="false" customHeight="false" outlineLevel="0" collapsed="false">
      <c r="A773" s="139" t="n">
        <v>3</v>
      </c>
      <c r="B773" s="139" t="n">
        <v>1</v>
      </c>
      <c r="C773" s="228" t="n">
        <v>42507</v>
      </c>
      <c r="D773" s="228"/>
      <c r="E773" s="283" t="n">
        <v>120</v>
      </c>
      <c r="F773" s="212" t="n">
        <v>25.6</v>
      </c>
    </row>
    <row r="774" customFormat="false" ht="15" hidden="false" customHeight="false" outlineLevel="0" collapsed="false">
      <c r="A774" s="139" t="n">
        <v>3</v>
      </c>
      <c r="B774" s="139" t="n">
        <v>1</v>
      </c>
      <c r="C774" s="228" t="n">
        <v>42507</v>
      </c>
      <c r="D774" s="228"/>
      <c r="E774" s="283" t="n">
        <v>140</v>
      </c>
      <c r="F774" s="212" t="n">
        <v>32.2</v>
      </c>
    </row>
    <row r="775" customFormat="false" ht="15" hidden="false" customHeight="false" outlineLevel="0" collapsed="false">
      <c r="A775" s="139" t="n">
        <v>3</v>
      </c>
      <c r="B775" s="139" t="n">
        <v>1</v>
      </c>
      <c r="C775" s="228" t="n">
        <v>42507</v>
      </c>
      <c r="D775" s="228"/>
      <c r="E775" s="283" t="n">
        <v>160</v>
      </c>
      <c r="F775" s="212" t="n">
        <v>29.3</v>
      </c>
    </row>
    <row r="776" customFormat="false" ht="15" hidden="false" customHeight="false" outlineLevel="0" collapsed="false">
      <c r="A776" s="284" t="n">
        <v>3</v>
      </c>
      <c r="B776" s="284" t="n">
        <v>1</v>
      </c>
      <c r="C776" s="180" t="n">
        <v>42507</v>
      </c>
      <c r="D776" s="180"/>
      <c r="E776" s="240" t="n">
        <v>180</v>
      </c>
      <c r="F776" s="262" t="n">
        <v>29.9</v>
      </c>
    </row>
    <row r="777" customFormat="false" ht="15" hidden="false" customHeight="false" outlineLevel="0" collapsed="false">
      <c r="A777" s="139" t="n">
        <v>3</v>
      </c>
      <c r="B777" s="139" t="n">
        <v>1</v>
      </c>
      <c r="C777" s="228" t="n">
        <v>42510</v>
      </c>
      <c r="D777" s="228"/>
      <c r="E777" s="283" t="n">
        <v>20</v>
      </c>
      <c r="F777" s="212" t="n">
        <v>15.5126</v>
      </c>
    </row>
    <row r="778" customFormat="false" ht="15" hidden="false" customHeight="false" outlineLevel="0" collapsed="false">
      <c r="A778" s="139" t="n">
        <v>3</v>
      </c>
      <c r="B778" s="139" t="n">
        <v>1</v>
      </c>
      <c r="C778" s="228" t="n">
        <v>42510</v>
      </c>
      <c r="D778" s="228"/>
      <c r="E778" s="283" t="n">
        <v>40</v>
      </c>
      <c r="F778" s="212" t="n">
        <v>23.32697</v>
      </c>
    </row>
    <row r="779" customFormat="false" ht="15" hidden="false" customHeight="false" outlineLevel="0" collapsed="false">
      <c r="A779" s="139" t="n">
        <v>3</v>
      </c>
      <c r="B779" s="139" t="n">
        <v>1</v>
      </c>
      <c r="C779" s="228" t="n">
        <v>42510</v>
      </c>
      <c r="D779" s="228"/>
      <c r="E779" s="283" t="n">
        <v>60</v>
      </c>
      <c r="F779" s="212" t="n">
        <v>22.76904</v>
      </c>
    </row>
    <row r="780" customFormat="false" ht="15" hidden="false" customHeight="false" outlineLevel="0" collapsed="false">
      <c r="A780" s="139" t="n">
        <v>3</v>
      </c>
      <c r="B780" s="139" t="n">
        <v>1</v>
      </c>
      <c r="C780" s="228" t="n">
        <v>42510</v>
      </c>
      <c r="D780" s="228"/>
      <c r="E780" s="283" t="n">
        <v>80</v>
      </c>
      <c r="F780" s="212" t="n">
        <v>24.81258</v>
      </c>
    </row>
    <row r="781" customFormat="false" ht="15" hidden="false" customHeight="false" outlineLevel="0" collapsed="false">
      <c r="A781" s="139" t="n">
        <v>3</v>
      </c>
      <c r="B781" s="139" t="n">
        <v>1</v>
      </c>
      <c r="C781" s="228" t="n">
        <v>42510</v>
      </c>
      <c r="D781" s="228"/>
      <c r="E781" s="283" t="n">
        <v>100</v>
      </c>
      <c r="F781" s="212" t="n">
        <v>25.80764</v>
      </c>
    </row>
    <row r="782" customFormat="false" ht="15" hidden="false" customHeight="false" outlineLevel="0" collapsed="false">
      <c r="A782" s="139" t="n">
        <v>3</v>
      </c>
      <c r="B782" s="139" t="n">
        <v>1</v>
      </c>
      <c r="C782" s="228" t="n">
        <v>42510</v>
      </c>
      <c r="D782" s="228"/>
      <c r="E782" s="283" t="n">
        <v>120</v>
      </c>
      <c r="F782" s="212" t="n">
        <v>24.95</v>
      </c>
    </row>
    <row r="783" customFormat="false" ht="15" hidden="false" customHeight="false" outlineLevel="0" collapsed="false">
      <c r="A783" s="139" t="n">
        <v>3</v>
      </c>
      <c r="B783" s="139" t="n">
        <v>1</v>
      </c>
      <c r="C783" s="228" t="n">
        <v>42510</v>
      </c>
      <c r="D783" s="228"/>
      <c r="E783" s="283" t="n">
        <v>140</v>
      </c>
      <c r="F783" s="212" t="n">
        <v>32.4</v>
      </c>
    </row>
    <row r="784" customFormat="false" ht="15" hidden="false" customHeight="false" outlineLevel="0" collapsed="false">
      <c r="A784" s="139" t="n">
        <v>3</v>
      </c>
      <c r="B784" s="139" t="n">
        <v>1</v>
      </c>
      <c r="C784" s="228" t="n">
        <v>42510</v>
      </c>
      <c r="D784" s="228"/>
      <c r="E784" s="283" t="n">
        <v>160</v>
      </c>
      <c r="F784" s="212" t="n">
        <v>29.3</v>
      </c>
    </row>
    <row r="785" customFormat="false" ht="15" hidden="false" customHeight="false" outlineLevel="0" collapsed="false">
      <c r="A785" s="284" t="n">
        <v>3</v>
      </c>
      <c r="B785" s="284" t="n">
        <v>1</v>
      </c>
      <c r="C785" s="180" t="n">
        <v>42510</v>
      </c>
      <c r="D785" s="180"/>
      <c r="E785" s="240" t="n">
        <v>180</v>
      </c>
      <c r="F785" s="262" t="n">
        <v>29.3</v>
      </c>
    </row>
    <row r="786" customFormat="false" ht="15" hidden="false" customHeight="false" outlineLevel="0" collapsed="false">
      <c r="A786" s="139" t="n">
        <v>3</v>
      </c>
      <c r="B786" s="139" t="n">
        <v>1</v>
      </c>
      <c r="C786" s="228" t="n">
        <v>42515</v>
      </c>
      <c r="D786" s="228"/>
      <c r="E786" s="283" t="n">
        <v>20</v>
      </c>
      <c r="F786" s="212" t="n">
        <v>15.5996</v>
      </c>
    </row>
    <row r="787" customFormat="false" ht="15" hidden="false" customHeight="false" outlineLevel="0" collapsed="false">
      <c r="A787" s="139" t="n">
        <v>3</v>
      </c>
      <c r="B787" s="139" t="n">
        <v>1</v>
      </c>
      <c r="C787" s="228" t="n">
        <v>42515</v>
      </c>
      <c r="D787" s="228"/>
      <c r="E787" s="283" t="n">
        <v>40</v>
      </c>
      <c r="F787" s="212" t="n">
        <v>23.17679</v>
      </c>
    </row>
    <row r="788" customFormat="false" ht="15" hidden="false" customHeight="false" outlineLevel="0" collapsed="false">
      <c r="A788" s="139" t="n">
        <v>3</v>
      </c>
      <c r="B788" s="139" t="n">
        <v>1</v>
      </c>
      <c r="C788" s="228" t="n">
        <v>42515</v>
      </c>
      <c r="D788" s="228"/>
      <c r="E788" s="283" t="n">
        <v>60</v>
      </c>
      <c r="F788" s="212" t="n">
        <v>22.69592</v>
      </c>
    </row>
    <row r="789" customFormat="false" ht="15" hidden="false" customHeight="false" outlineLevel="0" collapsed="false">
      <c r="A789" s="139" t="n">
        <v>3</v>
      </c>
      <c r="B789" s="139" t="n">
        <v>1</v>
      </c>
      <c r="C789" s="228" t="n">
        <v>42515</v>
      </c>
      <c r="D789" s="228"/>
      <c r="E789" s="283" t="n">
        <v>80</v>
      </c>
      <c r="F789" s="212" t="n">
        <v>24.66744</v>
      </c>
    </row>
    <row r="790" customFormat="false" ht="15" hidden="false" customHeight="false" outlineLevel="0" collapsed="false">
      <c r="A790" s="139" t="n">
        <v>3</v>
      </c>
      <c r="B790" s="139" t="n">
        <v>1</v>
      </c>
      <c r="C790" s="228" t="n">
        <v>42515</v>
      </c>
      <c r="D790" s="228"/>
      <c r="E790" s="283" t="n">
        <v>100</v>
      </c>
      <c r="F790" s="212" t="n">
        <v>25.26866</v>
      </c>
    </row>
    <row r="791" customFormat="false" ht="15" hidden="false" customHeight="false" outlineLevel="0" collapsed="false">
      <c r="A791" s="139" t="n">
        <v>3</v>
      </c>
      <c r="B791" s="139" t="n">
        <v>1</v>
      </c>
      <c r="C791" s="228" t="n">
        <v>42515</v>
      </c>
      <c r="D791" s="228"/>
      <c r="E791" s="283" t="n">
        <v>120</v>
      </c>
      <c r="F791" s="212" t="n">
        <v>25.1</v>
      </c>
    </row>
    <row r="792" customFormat="false" ht="15" hidden="false" customHeight="false" outlineLevel="0" collapsed="false">
      <c r="A792" s="139" t="n">
        <v>3</v>
      </c>
      <c r="B792" s="139" t="n">
        <v>1</v>
      </c>
      <c r="C792" s="228" t="n">
        <v>42515</v>
      </c>
      <c r="D792" s="228"/>
      <c r="E792" s="283" t="n">
        <v>140</v>
      </c>
      <c r="F792" s="212" t="n">
        <v>31.8</v>
      </c>
    </row>
    <row r="793" customFormat="false" ht="15" hidden="false" customHeight="false" outlineLevel="0" collapsed="false">
      <c r="A793" s="139" t="n">
        <v>3</v>
      </c>
      <c r="B793" s="139" t="n">
        <v>1</v>
      </c>
      <c r="C793" s="228" t="n">
        <v>42515</v>
      </c>
      <c r="D793" s="228"/>
      <c r="E793" s="283" t="n">
        <v>160</v>
      </c>
      <c r="F793" s="212" t="n">
        <v>29.2</v>
      </c>
    </row>
    <row r="794" customFormat="false" ht="15" hidden="false" customHeight="false" outlineLevel="0" collapsed="false">
      <c r="A794" s="284" t="n">
        <v>3</v>
      </c>
      <c r="B794" s="284" t="n">
        <v>1</v>
      </c>
      <c r="C794" s="180" t="n">
        <v>42515</v>
      </c>
      <c r="D794" s="180"/>
      <c r="E794" s="240" t="n">
        <v>180</v>
      </c>
      <c r="F794" s="262" t="n">
        <v>29.3</v>
      </c>
    </row>
    <row r="795" customFormat="false" ht="15" hidden="false" customHeight="false" outlineLevel="0" collapsed="false">
      <c r="A795" s="139" t="n">
        <v>3</v>
      </c>
      <c r="B795" s="139" t="n">
        <v>1</v>
      </c>
      <c r="C795" s="228" t="n">
        <v>42522</v>
      </c>
      <c r="D795" s="228"/>
      <c r="E795" s="283" t="n">
        <v>20</v>
      </c>
      <c r="F795" s="212" t="n">
        <v>16.4696</v>
      </c>
    </row>
    <row r="796" customFormat="false" ht="15" hidden="false" customHeight="false" outlineLevel="0" collapsed="false">
      <c r="A796" s="139" t="n">
        <v>3</v>
      </c>
      <c r="B796" s="139" t="n">
        <v>1</v>
      </c>
      <c r="C796" s="228" t="n">
        <v>42522</v>
      </c>
      <c r="D796" s="228"/>
      <c r="E796" s="283" t="n">
        <v>40</v>
      </c>
      <c r="F796" s="212" t="n">
        <v>23.8526</v>
      </c>
    </row>
    <row r="797" customFormat="false" ht="15" hidden="false" customHeight="false" outlineLevel="0" collapsed="false">
      <c r="A797" s="139" t="n">
        <v>3</v>
      </c>
      <c r="B797" s="139" t="n">
        <v>1</v>
      </c>
      <c r="C797" s="228" t="n">
        <v>42522</v>
      </c>
      <c r="D797" s="228"/>
      <c r="E797" s="283" t="n">
        <v>60</v>
      </c>
      <c r="F797" s="212" t="n">
        <v>25.32824</v>
      </c>
    </row>
    <row r="798" customFormat="false" ht="15" hidden="false" customHeight="false" outlineLevel="0" collapsed="false">
      <c r="A798" s="139" t="n">
        <v>3</v>
      </c>
      <c r="B798" s="139" t="n">
        <v>1</v>
      </c>
      <c r="C798" s="228" t="n">
        <v>42522</v>
      </c>
      <c r="D798" s="228"/>
      <c r="E798" s="283" t="n">
        <v>80</v>
      </c>
      <c r="F798" s="212" t="n">
        <v>24.61906</v>
      </c>
    </row>
    <row r="799" customFormat="false" ht="15" hidden="false" customHeight="false" outlineLevel="0" collapsed="false">
      <c r="A799" s="139" t="n">
        <v>3</v>
      </c>
      <c r="B799" s="139" t="n">
        <v>1</v>
      </c>
      <c r="C799" s="228" t="n">
        <v>42522</v>
      </c>
      <c r="D799" s="228"/>
      <c r="E799" s="283" t="n">
        <v>100</v>
      </c>
      <c r="F799" s="212" t="n">
        <v>25.9873</v>
      </c>
    </row>
    <row r="800" customFormat="false" ht="15" hidden="false" customHeight="false" outlineLevel="0" collapsed="false">
      <c r="A800" s="139" t="n">
        <v>3</v>
      </c>
      <c r="B800" s="139" t="n">
        <v>1</v>
      </c>
      <c r="C800" s="228" t="n">
        <v>42522</v>
      </c>
      <c r="D800" s="228"/>
      <c r="E800" s="283" t="n">
        <v>120</v>
      </c>
      <c r="F800" s="212" t="n">
        <v>25.7</v>
      </c>
    </row>
    <row r="801" customFormat="false" ht="15" hidden="false" customHeight="false" outlineLevel="0" collapsed="false">
      <c r="A801" s="139" t="n">
        <v>3</v>
      </c>
      <c r="B801" s="139" t="n">
        <v>1</v>
      </c>
      <c r="C801" s="228" t="n">
        <v>42522</v>
      </c>
      <c r="D801" s="228"/>
      <c r="E801" s="283" t="n">
        <v>140</v>
      </c>
      <c r="F801" s="212" t="n">
        <v>33.6</v>
      </c>
    </row>
    <row r="802" customFormat="false" ht="15" hidden="false" customHeight="false" outlineLevel="0" collapsed="false">
      <c r="A802" s="139" t="n">
        <v>3</v>
      </c>
      <c r="B802" s="139" t="n">
        <v>1</v>
      </c>
      <c r="C802" s="228" t="n">
        <v>42522</v>
      </c>
      <c r="D802" s="228"/>
      <c r="E802" s="283" t="n">
        <v>160</v>
      </c>
      <c r="F802" s="212" t="n">
        <v>29</v>
      </c>
    </row>
    <row r="803" customFormat="false" ht="15" hidden="false" customHeight="false" outlineLevel="0" collapsed="false">
      <c r="A803" s="284" t="n">
        <v>3</v>
      </c>
      <c r="B803" s="284" t="n">
        <v>1</v>
      </c>
      <c r="C803" s="180" t="n">
        <v>42522</v>
      </c>
      <c r="D803" s="180"/>
      <c r="E803" s="240" t="n">
        <v>180</v>
      </c>
      <c r="F803" s="262" t="n">
        <v>30.6</v>
      </c>
    </row>
    <row r="804" customFormat="false" ht="15" hidden="false" customHeight="false" outlineLevel="0" collapsed="false">
      <c r="A804" s="139" t="n">
        <v>3</v>
      </c>
      <c r="B804" s="139" t="n">
        <v>1</v>
      </c>
      <c r="C804" s="228" t="n">
        <v>42528</v>
      </c>
      <c r="D804" s="228"/>
      <c r="E804" s="283" t="n">
        <v>20</v>
      </c>
      <c r="F804" s="212" t="n">
        <v>17.1656</v>
      </c>
    </row>
    <row r="805" customFormat="false" ht="15" hidden="false" customHeight="false" outlineLevel="0" collapsed="false">
      <c r="A805" s="139" t="n">
        <v>3</v>
      </c>
      <c r="B805" s="139" t="n">
        <v>1</v>
      </c>
      <c r="C805" s="228" t="n">
        <v>42528</v>
      </c>
      <c r="D805" s="228"/>
      <c r="E805" s="283" t="n">
        <v>40</v>
      </c>
      <c r="F805" s="212" t="n">
        <v>23.8526</v>
      </c>
    </row>
    <row r="806" customFormat="false" ht="15" hidden="false" customHeight="false" outlineLevel="0" collapsed="false">
      <c r="A806" s="139" t="n">
        <v>3</v>
      </c>
      <c r="B806" s="139" t="n">
        <v>1</v>
      </c>
      <c r="C806" s="228" t="n">
        <v>42528</v>
      </c>
      <c r="D806" s="228"/>
      <c r="E806" s="283" t="n">
        <v>60</v>
      </c>
      <c r="F806" s="212" t="n">
        <v>23.28088</v>
      </c>
    </row>
    <row r="807" customFormat="false" ht="15" hidden="false" customHeight="false" outlineLevel="0" collapsed="false">
      <c r="A807" s="139" t="n">
        <v>3</v>
      </c>
      <c r="B807" s="139" t="n">
        <v>1</v>
      </c>
      <c r="C807" s="228" t="n">
        <v>42528</v>
      </c>
      <c r="D807" s="228"/>
      <c r="E807" s="283" t="n">
        <v>80</v>
      </c>
      <c r="F807" s="212" t="n">
        <v>24.61906</v>
      </c>
    </row>
    <row r="808" customFormat="false" ht="15" hidden="false" customHeight="false" outlineLevel="0" collapsed="false">
      <c r="A808" s="139" t="n">
        <v>3</v>
      </c>
      <c r="B808" s="139" t="n">
        <v>1</v>
      </c>
      <c r="C808" s="228" t="n">
        <v>42528</v>
      </c>
      <c r="D808" s="228"/>
      <c r="E808" s="283" t="n">
        <v>100</v>
      </c>
      <c r="F808" s="212" t="n">
        <v>26.16696</v>
      </c>
    </row>
    <row r="809" customFormat="false" ht="15" hidden="false" customHeight="false" outlineLevel="0" collapsed="false">
      <c r="A809" s="139" t="n">
        <v>3</v>
      </c>
      <c r="B809" s="139" t="n">
        <v>1</v>
      </c>
      <c r="C809" s="228" t="n">
        <v>42528</v>
      </c>
      <c r="D809" s="228"/>
      <c r="E809" s="283" t="n">
        <v>120</v>
      </c>
      <c r="F809" s="212" t="n">
        <v>25.2</v>
      </c>
    </row>
    <row r="810" customFormat="false" ht="15" hidden="false" customHeight="false" outlineLevel="0" collapsed="false">
      <c r="A810" s="139" t="n">
        <v>3</v>
      </c>
      <c r="B810" s="139" t="n">
        <v>1</v>
      </c>
      <c r="C810" s="228" t="n">
        <v>42528</v>
      </c>
      <c r="D810" s="228"/>
      <c r="E810" s="283" t="n">
        <v>140</v>
      </c>
      <c r="F810" s="212" t="n">
        <v>32.8</v>
      </c>
    </row>
    <row r="811" customFormat="false" ht="15" hidden="false" customHeight="false" outlineLevel="0" collapsed="false">
      <c r="A811" s="139" t="n">
        <v>3</v>
      </c>
      <c r="B811" s="139" t="n">
        <v>1</v>
      </c>
      <c r="C811" s="228" t="n">
        <v>42528</v>
      </c>
      <c r="D811" s="228"/>
      <c r="E811" s="283" t="n">
        <v>160</v>
      </c>
      <c r="F811" s="212" t="n">
        <v>28.9</v>
      </c>
    </row>
    <row r="812" customFormat="false" ht="15.75" hidden="false" customHeight="false" outlineLevel="0" collapsed="false">
      <c r="A812" s="285" t="n">
        <v>3</v>
      </c>
      <c r="B812" s="285" t="n">
        <v>1</v>
      </c>
      <c r="C812" s="183" t="n">
        <v>42528</v>
      </c>
      <c r="D812" s="183"/>
      <c r="E812" s="286" t="n">
        <v>180</v>
      </c>
      <c r="F812" s="287" t="n">
        <v>30.9</v>
      </c>
    </row>
    <row r="813" customFormat="false" ht="15" hidden="false" customHeight="false" outlineLevel="0" collapsed="false">
      <c r="A813" s="139" t="n">
        <v>4</v>
      </c>
      <c r="B813" s="139" t="n">
        <v>2</v>
      </c>
      <c r="C813" s="228" t="n">
        <v>42328</v>
      </c>
      <c r="D813" s="228"/>
      <c r="E813" s="283" t="n">
        <v>20</v>
      </c>
      <c r="F813" s="212" t="n">
        <v>25.15</v>
      </c>
    </row>
    <row r="814" customFormat="false" ht="15" hidden="false" customHeight="false" outlineLevel="0" collapsed="false">
      <c r="A814" s="139" t="n">
        <v>4</v>
      </c>
      <c r="B814" s="139" t="n">
        <v>2</v>
      </c>
      <c r="C814" s="228" t="n">
        <v>42328</v>
      </c>
      <c r="D814" s="228"/>
      <c r="E814" s="283" t="n">
        <v>40</v>
      </c>
      <c r="F814" s="212" t="n">
        <v>28.8</v>
      </c>
    </row>
    <row r="815" customFormat="false" ht="15" hidden="false" customHeight="false" outlineLevel="0" collapsed="false">
      <c r="A815" s="139" t="n">
        <v>4</v>
      </c>
      <c r="B815" s="139" t="n">
        <v>2</v>
      </c>
      <c r="C815" s="228" t="n">
        <v>42328</v>
      </c>
      <c r="D815" s="228"/>
      <c r="E815" s="283" t="n">
        <v>60</v>
      </c>
      <c r="F815" s="212" t="n">
        <v>28.05</v>
      </c>
    </row>
    <row r="816" customFormat="false" ht="15" hidden="false" customHeight="false" outlineLevel="0" collapsed="false">
      <c r="A816" s="139" t="n">
        <v>4</v>
      </c>
      <c r="B816" s="139" t="n">
        <v>2</v>
      </c>
      <c r="C816" s="228" t="n">
        <v>42328</v>
      </c>
      <c r="D816" s="228"/>
      <c r="E816" s="283" t="n">
        <v>80</v>
      </c>
      <c r="F816" s="212" t="n">
        <v>28.1</v>
      </c>
    </row>
    <row r="817" customFormat="false" ht="15" hidden="false" customHeight="false" outlineLevel="0" collapsed="false">
      <c r="A817" s="139" t="n">
        <v>4</v>
      </c>
      <c r="B817" s="139" t="n">
        <v>2</v>
      </c>
      <c r="C817" s="228" t="n">
        <v>42328</v>
      </c>
      <c r="D817" s="228"/>
      <c r="E817" s="283" t="n">
        <v>100</v>
      </c>
      <c r="F817" s="212" t="n">
        <v>26.55</v>
      </c>
    </row>
    <row r="818" customFormat="false" ht="15" hidden="false" customHeight="false" outlineLevel="0" collapsed="false">
      <c r="A818" s="139" t="n">
        <v>4</v>
      </c>
      <c r="B818" s="139" t="n">
        <v>2</v>
      </c>
      <c r="C818" s="228" t="n">
        <v>42328</v>
      </c>
      <c r="D818" s="228"/>
      <c r="E818" s="283" t="n">
        <v>120</v>
      </c>
      <c r="F818" s="212" t="n">
        <v>26.7</v>
      </c>
    </row>
    <row r="819" customFormat="false" ht="15" hidden="false" customHeight="false" outlineLevel="0" collapsed="false">
      <c r="A819" s="139" t="n">
        <v>4</v>
      </c>
      <c r="B819" s="139" t="n">
        <v>2</v>
      </c>
      <c r="C819" s="228" t="n">
        <v>42328</v>
      </c>
      <c r="D819" s="228"/>
      <c r="E819" s="283" t="n">
        <v>140</v>
      </c>
      <c r="F819" s="212" t="n">
        <v>24.9</v>
      </c>
    </row>
    <row r="820" customFormat="false" ht="15" hidden="false" customHeight="false" outlineLevel="0" collapsed="false">
      <c r="A820" s="139" t="n">
        <v>4</v>
      </c>
      <c r="B820" s="139" t="n">
        <v>2</v>
      </c>
      <c r="C820" s="228" t="n">
        <v>42328</v>
      </c>
      <c r="D820" s="228"/>
      <c r="E820" s="283" t="n">
        <v>160</v>
      </c>
      <c r="F820" s="212" t="n">
        <v>23.85</v>
      </c>
    </row>
    <row r="821" customFormat="false" ht="15" hidden="false" customHeight="false" outlineLevel="0" collapsed="false">
      <c r="A821" s="284" t="n">
        <v>4</v>
      </c>
      <c r="B821" s="284" t="n">
        <v>2</v>
      </c>
      <c r="C821" s="180" t="n">
        <v>42328</v>
      </c>
      <c r="D821" s="180"/>
      <c r="E821" s="240" t="n">
        <v>180</v>
      </c>
      <c r="F821" s="262" t="n">
        <v>26.15</v>
      </c>
    </row>
    <row r="822" customFormat="false" ht="15" hidden="false" customHeight="false" outlineLevel="0" collapsed="false">
      <c r="A822" s="139" t="n">
        <v>4</v>
      </c>
      <c r="B822" s="139" t="n">
        <v>2</v>
      </c>
      <c r="C822" s="228" t="n">
        <v>42349</v>
      </c>
      <c r="D822" s="228"/>
      <c r="E822" s="283" t="n">
        <v>20</v>
      </c>
      <c r="F822" s="212" t="n">
        <v>25.35</v>
      </c>
    </row>
    <row r="823" customFormat="false" ht="15" hidden="false" customHeight="false" outlineLevel="0" collapsed="false">
      <c r="A823" s="139" t="n">
        <v>4</v>
      </c>
      <c r="B823" s="139" t="n">
        <v>2</v>
      </c>
      <c r="C823" s="228" t="n">
        <v>42349</v>
      </c>
      <c r="D823" s="228"/>
      <c r="E823" s="283" t="n">
        <v>40</v>
      </c>
      <c r="F823" s="212" t="n">
        <v>24.4</v>
      </c>
    </row>
    <row r="824" customFormat="false" ht="15" hidden="false" customHeight="false" outlineLevel="0" collapsed="false">
      <c r="A824" s="139" t="n">
        <v>4</v>
      </c>
      <c r="B824" s="139" t="n">
        <v>2</v>
      </c>
      <c r="C824" s="228" t="n">
        <v>42349</v>
      </c>
      <c r="D824" s="228"/>
      <c r="E824" s="283" t="n">
        <v>60</v>
      </c>
      <c r="F824" s="212" t="n">
        <v>26.25</v>
      </c>
    </row>
    <row r="825" customFormat="false" ht="15" hidden="false" customHeight="false" outlineLevel="0" collapsed="false">
      <c r="A825" s="139" t="n">
        <v>4</v>
      </c>
      <c r="B825" s="139" t="n">
        <v>2</v>
      </c>
      <c r="C825" s="228" t="n">
        <v>42349</v>
      </c>
      <c r="D825" s="228"/>
      <c r="E825" s="283" t="n">
        <v>80</v>
      </c>
      <c r="F825" s="212" t="n">
        <v>30.55</v>
      </c>
    </row>
    <row r="826" customFormat="false" ht="15" hidden="false" customHeight="false" outlineLevel="0" collapsed="false">
      <c r="A826" s="139" t="n">
        <v>4</v>
      </c>
      <c r="B826" s="139" t="n">
        <v>2</v>
      </c>
      <c r="C826" s="228" t="n">
        <v>42349</v>
      </c>
      <c r="D826" s="228"/>
      <c r="E826" s="283" t="n">
        <v>100</v>
      </c>
      <c r="F826" s="212" t="n">
        <v>29.35</v>
      </c>
    </row>
    <row r="827" customFormat="false" ht="15" hidden="false" customHeight="false" outlineLevel="0" collapsed="false">
      <c r="A827" s="139" t="n">
        <v>4</v>
      </c>
      <c r="B827" s="139" t="n">
        <v>2</v>
      </c>
      <c r="C827" s="228" t="n">
        <v>42349</v>
      </c>
      <c r="D827" s="228"/>
      <c r="E827" s="283" t="n">
        <v>120</v>
      </c>
      <c r="F827" s="212" t="n">
        <v>23.1</v>
      </c>
    </row>
    <row r="828" customFormat="false" ht="15" hidden="false" customHeight="false" outlineLevel="0" collapsed="false">
      <c r="A828" s="139" t="n">
        <v>4</v>
      </c>
      <c r="B828" s="139" t="n">
        <v>2</v>
      </c>
      <c r="C828" s="228" t="n">
        <v>42349</v>
      </c>
      <c r="D828" s="228"/>
      <c r="E828" s="283" t="n">
        <v>140</v>
      </c>
      <c r="F828" s="212" t="n">
        <v>28.2</v>
      </c>
    </row>
    <row r="829" customFormat="false" ht="15" hidden="false" customHeight="false" outlineLevel="0" collapsed="false">
      <c r="A829" s="139" t="n">
        <v>4</v>
      </c>
      <c r="B829" s="139" t="n">
        <v>2</v>
      </c>
      <c r="C829" s="228" t="n">
        <v>42349</v>
      </c>
      <c r="D829" s="228"/>
      <c r="E829" s="283" t="n">
        <v>160</v>
      </c>
      <c r="F829" s="212" t="n">
        <v>28.9</v>
      </c>
    </row>
    <row r="830" customFormat="false" ht="15" hidden="false" customHeight="false" outlineLevel="0" collapsed="false">
      <c r="A830" s="284" t="n">
        <v>4</v>
      </c>
      <c r="B830" s="284" t="n">
        <v>2</v>
      </c>
      <c r="C830" s="180" t="n">
        <v>42349</v>
      </c>
      <c r="D830" s="180"/>
      <c r="E830" s="240" t="n">
        <v>180</v>
      </c>
      <c r="F830" s="262" t="n">
        <v>28.8</v>
      </c>
    </row>
    <row r="831" customFormat="false" ht="15" hidden="false" customHeight="false" outlineLevel="0" collapsed="false">
      <c r="A831" s="139" t="n">
        <v>4</v>
      </c>
      <c r="B831" s="139" t="n">
        <v>2</v>
      </c>
      <c r="C831" s="228" t="n">
        <v>42353</v>
      </c>
      <c r="D831" s="228"/>
      <c r="E831" s="283" t="n">
        <v>20</v>
      </c>
      <c r="F831" s="212" t="n">
        <v>27.9</v>
      </c>
    </row>
    <row r="832" customFormat="false" ht="15" hidden="false" customHeight="false" outlineLevel="0" collapsed="false">
      <c r="A832" s="139" t="n">
        <v>4</v>
      </c>
      <c r="B832" s="139" t="n">
        <v>2</v>
      </c>
      <c r="C832" s="228" t="n">
        <v>42353</v>
      </c>
      <c r="D832" s="228"/>
      <c r="E832" s="283" t="n">
        <v>40</v>
      </c>
      <c r="F832" s="212" t="n">
        <v>27.7</v>
      </c>
    </row>
    <row r="833" customFormat="false" ht="15" hidden="false" customHeight="false" outlineLevel="0" collapsed="false">
      <c r="A833" s="139" t="n">
        <v>4</v>
      </c>
      <c r="B833" s="139" t="n">
        <v>2</v>
      </c>
      <c r="C833" s="228" t="n">
        <v>42353</v>
      </c>
      <c r="D833" s="228"/>
      <c r="E833" s="283" t="n">
        <v>60</v>
      </c>
      <c r="F833" s="212" t="n">
        <v>27.7</v>
      </c>
    </row>
    <row r="834" customFormat="false" ht="15" hidden="false" customHeight="false" outlineLevel="0" collapsed="false">
      <c r="A834" s="139" t="n">
        <v>4</v>
      </c>
      <c r="B834" s="139" t="n">
        <v>2</v>
      </c>
      <c r="C834" s="228" t="n">
        <v>42353</v>
      </c>
      <c r="D834" s="228"/>
      <c r="E834" s="283" t="n">
        <v>80</v>
      </c>
      <c r="F834" s="212" t="n">
        <v>27.7</v>
      </c>
    </row>
    <row r="835" customFormat="false" ht="15" hidden="false" customHeight="false" outlineLevel="0" collapsed="false">
      <c r="A835" s="139" t="n">
        <v>4</v>
      </c>
      <c r="B835" s="139" t="n">
        <v>2</v>
      </c>
      <c r="C835" s="228" t="n">
        <v>42353</v>
      </c>
      <c r="D835" s="228"/>
      <c r="E835" s="283" t="n">
        <v>100</v>
      </c>
      <c r="F835" s="212" t="n">
        <v>27.15</v>
      </c>
    </row>
    <row r="836" customFormat="false" ht="15" hidden="false" customHeight="false" outlineLevel="0" collapsed="false">
      <c r="A836" s="139" t="n">
        <v>4</v>
      </c>
      <c r="B836" s="139" t="n">
        <v>2</v>
      </c>
      <c r="C836" s="228" t="n">
        <v>42353</v>
      </c>
      <c r="D836" s="228"/>
      <c r="E836" s="283" t="n">
        <v>120</v>
      </c>
      <c r="F836" s="212" t="n">
        <v>26.7</v>
      </c>
    </row>
    <row r="837" customFormat="false" ht="15" hidden="false" customHeight="false" outlineLevel="0" collapsed="false">
      <c r="A837" s="139" t="n">
        <v>4</v>
      </c>
      <c r="B837" s="139" t="n">
        <v>2</v>
      </c>
      <c r="C837" s="228" t="n">
        <v>42353</v>
      </c>
      <c r="D837" s="228"/>
      <c r="E837" s="283" t="n">
        <v>140</v>
      </c>
      <c r="F837" s="212" t="n">
        <v>26.8</v>
      </c>
    </row>
    <row r="838" customFormat="false" ht="15" hidden="false" customHeight="false" outlineLevel="0" collapsed="false">
      <c r="A838" s="139" t="n">
        <v>4</v>
      </c>
      <c r="B838" s="139" t="n">
        <v>2</v>
      </c>
      <c r="C838" s="228" t="n">
        <v>42353</v>
      </c>
      <c r="D838" s="228"/>
      <c r="E838" s="283" t="n">
        <v>160</v>
      </c>
      <c r="F838" s="212" t="n">
        <v>25.95</v>
      </c>
    </row>
    <row r="839" customFormat="false" ht="15" hidden="false" customHeight="false" outlineLevel="0" collapsed="false">
      <c r="A839" s="284" t="n">
        <v>4</v>
      </c>
      <c r="B839" s="284" t="n">
        <v>2</v>
      </c>
      <c r="C839" s="180" t="n">
        <v>42353</v>
      </c>
      <c r="D839" s="180"/>
      <c r="E839" s="240" t="n">
        <v>180</v>
      </c>
      <c r="F839" s="262" t="n">
        <v>27.45</v>
      </c>
    </row>
    <row r="840" customFormat="false" ht="15" hidden="false" customHeight="false" outlineLevel="0" collapsed="false">
      <c r="A840" s="139" t="n">
        <v>4</v>
      </c>
      <c r="B840" s="139" t="n">
        <v>2</v>
      </c>
      <c r="C840" s="228" t="n">
        <v>42356</v>
      </c>
      <c r="D840" s="228"/>
      <c r="E840" s="283" t="n">
        <v>20</v>
      </c>
      <c r="F840" s="212" t="n">
        <v>27.05</v>
      </c>
    </row>
    <row r="841" customFormat="false" ht="15" hidden="false" customHeight="false" outlineLevel="0" collapsed="false">
      <c r="A841" s="139" t="n">
        <v>4</v>
      </c>
      <c r="B841" s="139" t="n">
        <v>2</v>
      </c>
      <c r="C841" s="228" t="n">
        <v>42356</v>
      </c>
      <c r="D841" s="228"/>
      <c r="E841" s="283" t="n">
        <v>40</v>
      </c>
      <c r="F841" s="212" t="n">
        <v>23.4</v>
      </c>
    </row>
    <row r="842" customFormat="false" ht="15" hidden="false" customHeight="false" outlineLevel="0" collapsed="false">
      <c r="A842" s="139" t="n">
        <v>4</v>
      </c>
      <c r="B842" s="139" t="n">
        <v>2</v>
      </c>
      <c r="C842" s="228" t="n">
        <v>42356</v>
      </c>
      <c r="D842" s="228"/>
      <c r="E842" s="283" t="n">
        <v>60</v>
      </c>
      <c r="F842" s="212" t="n">
        <v>22.75</v>
      </c>
    </row>
    <row r="843" customFormat="false" ht="15" hidden="false" customHeight="false" outlineLevel="0" collapsed="false">
      <c r="A843" s="139" t="n">
        <v>4</v>
      </c>
      <c r="B843" s="139" t="n">
        <v>2</v>
      </c>
      <c r="C843" s="228" t="n">
        <v>42356</v>
      </c>
      <c r="D843" s="228"/>
      <c r="E843" s="283" t="n">
        <v>80</v>
      </c>
      <c r="F843" s="212" t="n">
        <v>23.8</v>
      </c>
    </row>
    <row r="844" customFormat="false" ht="15" hidden="false" customHeight="false" outlineLevel="0" collapsed="false">
      <c r="A844" s="139" t="n">
        <v>4</v>
      </c>
      <c r="B844" s="139" t="n">
        <v>2</v>
      </c>
      <c r="C844" s="228" t="n">
        <v>42356</v>
      </c>
      <c r="D844" s="228"/>
      <c r="E844" s="283" t="n">
        <v>100</v>
      </c>
      <c r="F844" s="212" t="n">
        <v>23.15</v>
      </c>
    </row>
    <row r="845" customFormat="false" ht="15" hidden="false" customHeight="false" outlineLevel="0" collapsed="false">
      <c r="A845" s="139" t="n">
        <v>4</v>
      </c>
      <c r="B845" s="139" t="n">
        <v>2</v>
      </c>
      <c r="C845" s="228" t="n">
        <v>42356</v>
      </c>
      <c r="D845" s="228"/>
      <c r="E845" s="283" t="n">
        <v>120</v>
      </c>
      <c r="F845" s="212" t="n">
        <v>23.5</v>
      </c>
    </row>
    <row r="846" customFormat="false" ht="15" hidden="false" customHeight="false" outlineLevel="0" collapsed="false">
      <c r="A846" s="139" t="n">
        <v>4</v>
      </c>
      <c r="B846" s="139" t="n">
        <v>2</v>
      </c>
      <c r="C846" s="228" t="n">
        <v>42356</v>
      </c>
      <c r="D846" s="228"/>
      <c r="E846" s="283" t="n">
        <v>140</v>
      </c>
      <c r="F846" s="212" t="n">
        <v>22.45</v>
      </c>
    </row>
    <row r="847" customFormat="false" ht="15" hidden="false" customHeight="false" outlineLevel="0" collapsed="false">
      <c r="A847" s="139" t="n">
        <v>4</v>
      </c>
      <c r="B847" s="139" t="n">
        <v>2</v>
      </c>
      <c r="C847" s="228" t="n">
        <v>42356</v>
      </c>
      <c r="D847" s="228"/>
      <c r="E847" s="283" t="n">
        <v>160</v>
      </c>
      <c r="F847" s="212" t="n">
        <v>23.55</v>
      </c>
    </row>
    <row r="848" customFormat="false" ht="15" hidden="false" customHeight="false" outlineLevel="0" collapsed="false">
      <c r="A848" s="284" t="n">
        <v>4</v>
      </c>
      <c r="B848" s="284" t="n">
        <v>2</v>
      </c>
      <c r="C848" s="180" t="n">
        <v>42356</v>
      </c>
      <c r="D848" s="180"/>
      <c r="E848" s="240" t="n">
        <v>180</v>
      </c>
      <c r="F848" s="262" t="n">
        <v>23.75</v>
      </c>
    </row>
    <row r="849" customFormat="false" ht="15" hidden="false" customHeight="false" outlineLevel="0" collapsed="false">
      <c r="A849" s="139" t="n">
        <v>4</v>
      </c>
      <c r="B849" s="139" t="n">
        <v>2</v>
      </c>
      <c r="C849" s="228" t="n">
        <v>42360</v>
      </c>
      <c r="D849" s="228"/>
      <c r="E849" s="283" t="n">
        <v>20</v>
      </c>
      <c r="F849" s="212" t="n">
        <v>24.25</v>
      </c>
    </row>
    <row r="850" customFormat="false" ht="15" hidden="false" customHeight="false" outlineLevel="0" collapsed="false">
      <c r="A850" s="139" t="n">
        <v>4</v>
      </c>
      <c r="B850" s="139" t="n">
        <v>2</v>
      </c>
      <c r="C850" s="228" t="n">
        <v>42360</v>
      </c>
      <c r="D850" s="228"/>
      <c r="E850" s="283" t="n">
        <v>40</v>
      </c>
      <c r="F850" s="212" t="n">
        <v>23.95</v>
      </c>
    </row>
    <row r="851" customFormat="false" ht="15" hidden="false" customHeight="false" outlineLevel="0" collapsed="false">
      <c r="A851" s="139" t="n">
        <v>4</v>
      </c>
      <c r="B851" s="139" t="n">
        <v>2</v>
      </c>
      <c r="C851" s="228" t="n">
        <v>42360</v>
      </c>
      <c r="D851" s="228"/>
      <c r="E851" s="283" t="n">
        <v>60</v>
      </c>
      <c r="F851" s="212" t="n">
        <v>24.35</v>
      </c>
    </row>
    <row r="852" customFormat="false" ht="15" hidden="false" customHeight="false" outlineLevel="0" collapsed="false">
      <c r="A852" s="139" t="n">
        <v>4</v>
      </c>
      <c r="B852" s="139" t="n">
        <v>2</v>
      </c>
      <c r="C852" s="228" t="n">
        <v>42360</v>
      </c>
      <c r="D852" s="228"/>
      <c r="E852" s="283" t="n">
        <v>80</v>
      </c>
      <c r="F852" s="212" t="n">
        <v>23.4</v>
      </c>
    </row>
    <row r="853" customFormat="false" ht="15" hidden="false" customHeight="false" outlineLevel="0" collapsed="false">
      <c r="A853" s="139" t="n">
        <v>4</v>
      </c>
      <c r="B853" s="139" t="n">
        <v>2</v>
      </c>
      <c r="C853" s="228" t="n">
        <v>42360</v>
      </c>
      <c r="D853" s="228"/>
      <c r="E853" s="283" t="n">
        <v>100</v>
      </c>
      <c r="F853" s="212" t="n">
        <v>23.15</v>
      </c>
    </row>
    <row r="854" customFormat="false" ht="15" hidden="false" customHeight="false" outlineLevel="0" collapsed="false">
      <c r="A854" s="139" t="n">
        <v>4</v>
      </c>
      <c r="B854" s="139" t="n">
        <v>2</v>
      </c>
      <c r="C854" s="228" t="n">
        <v>42360</v>
      </c>
      <c r="D854" s="228"/>
      <c r="E854" s="283" t="n">
        <v>120</v>
      </c>
      <c r="F854" s="212" t="n">
        <v>23.05</v>
      </c>
    </row>
    <row r="855" customFormat="false" ht="15" hidden="false" customHeight="false" outlineLevel="0" collapsed="false">
      <c r="A855" s="139" t="n">
        <v>4</v>
      </c>
      <c r="B855" s="139" t="n">
        <v>2</v>
      </c>
      <c r="C855" s="228" t="n">
        <v>42360</v>
      </c>
      <c r="D855" s="228"/>
      <c r="E855" s="283" t="n">
        <v>140</v>
      </c>
      <c r="F855" s="212" t="n">
        <v>22.05</v>
      </c>
    </row>
    <row r="856" customFormat="false" ht="15" hidden="false" customHeight="false" outlineLevel="0" collapsed="false">
      <c r="A856" s="139" t="n">
        <v>4</v>
      </c>
      <c r="B856" s="139" t="n">
        <v>2</v>
      </c>
      <c r="C856" s="228" t="n">
        <v>42360</v>
      </c>
      <c r="D856" s="228"/>
      <c r="E856" s="283" t="n">
        <v>160</v>
      </c>
      <c r="F856" s="212" t="n">
        <v>22.25</v>
      </c>
    </row>
    <row r="857" customFormat="false" ht="15" hidden="false" customHeight="false" outlineLevel="0" collapsed="false">
      <c r="A857" s="284" t="n">
        <v>4</v>
      </c>
      <c r="B857" s="284" t="n">
        <v>2</v>
      </c>
      <c r="C857" s="180" t="n">
        <v>42360</v>
      </c>
      <c r="D857" s="180"/>
      <c r="E857" s="240" t="n">
        <v>180</v>
      </c>
      <c r="F857" s="262" t="n">
        <v>22.35</v>
      </c>
    </row>
    <row r="858" customFormat="false" ht="15" hidden="false" customHeight="false" outlineLevel="0" collapsed="false">
      <c r="A858" s="139" t="n">
        <v>4</v>
      </c>
      <c r="B858" s="139" t="n">
        <v>2</v>
      </c>
      <c r="C858" s="228" t="n">
        <v>42362</v>
      </c>
      <c r="D858" s="228"/>
      <c r="E858" s="283" t="n">
        <v>20</v>
      </c>
      <c r="F858" s="212" t="n">
        <v>22.2</v>
      </c>
    </row>
    <row r="859" customFormat="false" ht="15" hidden="false" customHeight="false" outlineLevel="0" collapsed="false">
      <c r="A859" s="139" t="n">
        <v>4</v>
      </c>
      <c r="B859" s="139" t="n">
        <v>2</v>
      </c>
      <c r="C859" s="228" t="n">
        <v>42362</v>
      </c>
      <c r="D859" s="228"/>
      <c r="E859" s="283" t="n">
        <v>40</v>
      </c>
      <c r="F859" s="212" t="n">
        <v>21.95</v>
      </c>
    </row>
    <row r="860" customFormat="false" ht="15" hidden="false" customHeight="false" outlineLevel="0" collapsed="false">
      <c r="A860" s="139" t="n">
        <v>4</v>
      </c>
      <c r="B860" s="139" t="n">
        <v>2</v>
      </c>
      <c r="C860" s="228" t="n">
        <v>42362</v>
      </c>
      <c r="D860" s="228"/>
      <c r="E860" s="283" t="n">
        <v>60</v>
      </c>
      <c r="F860" s="212" t="n">
        <v>22.3</v>
      </c>
    </row>
    <row r="861" customFormat="false" ht="15" hidden="false" customHeight="false" outlineLevel="0" collapsed="false">
      <c r="A861" s="139" t="n">
        <v>4</v>
      </c>
      <c r="B861" s="139" t="n">
        <v>2</v>
      </c>
      <c r="C861" s="228" t="n">
        <v>42362</v>
      </c>
      <c r="D861" s="228"/>
      <c r="E861" s="283" t="n">
        <v>80</v>
      </c>
      <c r="F861" s="212" t="n">
        <v>22.3</v>
      </c>
    </row>
    <row r="862" customFormat="false" ht="15" hidden="false" customHeight="false" outlineLevel="0" collapsed="false">
      <c r="A862" s="139" t="n">
        <v>4</v>
      </c>
      <c r="B862" s="139" t="n">
        <v>2</v>
      </c>
      <c r="C862" s="228" t="n">
        <v>42362</v>
      </c>
      <c r="D862" s="228"/>
      <c r="E862" s="283" t="n">
        <v>100</v>
      </c>
      <c r="F862" s="212" t="n">
        <v>22.35</v>
      </c>
    </row>
    <row r="863" customFormat="false" ht="15" hidden="false" customHeight="false" outlineLevel="0" collapsed="false">
      <c r="A863" s="139" t="n">
        <v>4</v>
      </c>
      <c r="B863" s="139" t="n">
        <v>2</v>
      </c>
      <c r="C863" s="228" t="n">
        <v>42362</v>
      </c>
      <c r="D863" s="228"/>
      <c r="E863" s="283" t="n">
        <v>120</v>
      </c>
      <c r="F863" s="212" t="n">
        <v>22.2</v>
      </c>
    </row>
    <row r="864" customFormat="false" ht="15" hidden="false" customHeight="false" outlineLevel="0" collapsed="false">
      <c r="A864" s="139" t="n">
        <v>4</v>
      </c>
      <c r="B864" s="139" t="n">
        <v>2</v>
      </c>
      <c r="C864" s="228" t="n">
        <v>42362</v>
      </c>
      <c r="D864" s="228"/>
      <c r="E864" s="283" t="n">
        <v>140</v>
      </c>
      <c r="F864" s="212" t="n">
        <v>22.35</v>
      </c>
    </row>
    <row r="865" customFormat="false" ht="15" hidden="false" customHeight="false" outlineLevel="0" collapsed="false">
      <c r="A865" s="139" t="n">
        <v>4</v>
      </c>
      <c r="B865" s="139" t="n">
        <v>2</v>
      </c>
      <c r="C865" s="228" t="n">
        <v>42362</v>
      </c>
      <c r="D865" s="228"/>
      <c r="E865" s="283" t="n">
        <v>160</v>
      </c>
      <c r="F865" s="212" t="n">
        <v>22.15</v>
      </c>
    </row>
    <row r="866" customFormat="false" ht="15" hidden="false" customHeight="false" outlineLevel="0" collapsed="false">
      <c r="A866" s="284" t="n">
        <v>4</v>
      </c>
      <c r="B866" s="284" t="n">
        <v>2</v>
      </c>
      <c r="C866" s="180" t="n">
        <v>42362</v>
      </c>
      <c r="D866" s="180"/>
      <c r="E866" s="240" t="n">
        <v>180</v>
      </c>
      <c r="F866" s="262" t="n">
        <v>22.45</v>
      </c>
    </row>
    <row r="867" customFormat="false" ht="15" hidden="false" customHeight="false" outlineLevel="0" collapsed="false">
      <c r="A867" s="139" t="n">
        <v>4</v>
      </c>
      <c r="B867" s="139" t="n">
        <v>2</v>
      </c>
      <c r="C867" s="228" t="n">
        <v>42368</v>
      </c>
      <c r="D867" s="228"/>
      <c r="E867" s="283" t="n">
        <v>20</v>
      </c>
      <c r="F867" s="213" t="n">
        <v>21.8</v>
      </c>
    </row>
    <row r="868" customFormat="false" ht="15" hidden="false" customHeight="false" outlineLevel="0" collapsed="false">
      <c r="A868" s="139" t="n">
        <v>4</v>
      </c>
      <c r="B868" s="139" t="n">
        <v>2</v>
      </c>
      <c r="C868" s="228" t="n">
        <v>42368</v>
      </c>
      <c r="D868" s="228"/>
      <c r="E868" s="283" t="n">
        <v>40</v>
      </c>
      <c r="F868" s="213" t="n">
        <v>22.45</v>
      </c>
    </row>
    <row r="869" customFormat="false" ht="15" hidden="false" customHeight="false" outlineLevel="0" collapsed="false">
      <c r="A869" s="139" t="n">
        <v>4</v>
      </c>
      <c r="B869" s="139" t="n">
        <v>2</v>
      </c>
      <c r="C869" s="228" t="n">
        <v>42368</v>
      </c>
      <c r="D869" s="228"/>
      <c r="E869" s="283" t="n">
        <v>60</v>
      </c>
      <c r="F869" s="213" t="n">
        <v>22.7</v>
      </c>
    </row>
    <row r="870" customFormat="false" ht="15" hidden="false" customHeight="false" outlineLevel="0" collapsed="false">
      <c r="A870" s="139" t="n">
        <v>4</v>
      </c>
      <c r="B870" s="139" t="n">
        <v>2</v>
      </c>
      <c r="C870" s="228" t="n">
        <v>42368</v>
      </c>
      <c r="D870" s="228"/>
      <c r="E870" s="283" t="n">
        <v>80</v>
      </c>
      <c r="F870" s="213" t="n">
        <v>22.95</v>
      </c>
    </row>
    <row r="871" customFormat="false" ht="15" hidden="false" customHeight="false" outlineLevel="0" collapsed="false">
      <c r="A871" s="139" t="n">
        <v>4</v>
      </c>
      <c r="B871" s="139" t="n">
        <v>2</v>
      </c>
      <c r="C871" s="228" t="n">
        <v>42368</v>
      </c>
      <c r="D871" s="228"/>
      <c r="E871" s="283" t="n">
        <v>100</v>
      </c>
      <c r="F871" s="213" t="n">
        <v>22.85</v>
      </c>
    </row>
    <row r="872" customFormat="false" ht="15" hidden="false" customHeight="false" outlineLevel="0" collapsed="false">
      <c r="A872" s="139" t="n">
        <v>4</v>
      </c>
      <c r="B872" s="139" t="n">
        <v>2</v>
      </c>
      <c r="C872" s="228" t="n">
        <v>42368</v>
      </c>
      <c r="D872" s="228"/>
      <c r="E872" s="283" t="n">
        <v>120</v>
      </c>
      <c r="F872" s="213" t="n">
        <v>22.85</v>
      </c>
    </row>
    <row r="873" customFormat="false" ht="15" hidden="false" customHeight="false" outlineLevel="0" collapsed="false">
      <c r="A873" s="139" t="n">
        <v>4</v>
      </c>
      <c r="B873" s="139" t="n">
        <v>2</v>
      </c>
      <c r="C873" s="228" t="n">
        <v>42368</v>
      </c>
      <c r="D873" s="228"/>
      <c r="E873" s="283" t="n">
        <v>140</v>
      </c>
      <c r="F873" s="213" t="n">
        <v>23.4</v>
      </c>
    </row>
    <row r="874" customFormat="false" ht="15" hidden="false" customHeight="false" outlineLevel="0" collapsed="false">
      <c r="A874" s="139" t="n">
        <v>4</v>
      </c>
      <c r="B874" s="139" t="n">
        <v>2</v>
      </c>
      <c r="C874" s="228" t="n">
        <v>42368</v>
      </c>
      <c r="D874" s="228"/>
      <c r="E874" s="283" t="n">
        <v>160</v>
      </c>
      <c r="F874" s="213" t="n">
        <v>23.75</v>
      </c>
    </row>
    <row r="875" customFormat="false" ht="15" hidden="false" customHeight="false" outlineLevel="0" collapsed="false">
      <c r="A875" s="284" t="n">
        <v>4</v>
      </c>
      <c r="B875" s="284" t="n">
        <v>2</v>
      </c>
      <c r="C875" s="180" t="n">
        <v>42368</v>
      </c>
      <c r="D875" s="180"/>
      <c r="E875" s="240" t="n">
        <v>180</v>
      </c>
      <c r="F875" s="241" t="n">
        <v>22.9</v>
      </c>
    </row>
    <row r="876" customFormat="false" ht="15" hidden="false" customHeight="false" outlineLevel="0" collapsed="false">
      <c r="A876" s="139" t="n">
        <v>4</v>
      </c>
      <c r="B876" s="139" t="n">
        <v>2</v>
      </c>
      <c r="C876" s="228" t="n">
        <v>42374</v>
      </c>
      <c r="D876" s="228"/>
      <c r="E876" s="283" t="n">
        <v>20</v>
      </c>
      <c r="F876" s="212" t="n">
        <v>23</v>
      </c>
    </row>
    <row r="877" customFormat="false" ht="15" hidden="false" customHeight="false" outlineLevel="0" collapsed="false">
      <c r="A877" s="139" t="n">
        <v>4</v>
      </c>
      <c r="B877" s="139" t="n">
        <v>2</v>
      </c>
      <c r="C877" s="228" t="n">
        <v>42374</v>
      </c>
      <c r="D877" s="228"/>
      <c r="E877" s="283" t="n">
        <v>40</v>
      </c>
      <c r="F877" s="212" t="n">
        <v>23.05</v>
      </c>
    </row>
    <row r="878" customFormat="false" ht="15" hidden="false" customHeight="false" outlineLevel="0" collapsed="false">
      <c r="A878" s="139" t="n">
        <v>4</v>
      </c>
      <c r="B878" s="139" t="n">
        <v>2</v>
      </c>
      <c r="C878" s="228" t="n">
        <v>42374</v>
      </c>
      <c r="D878" s="228"/>
      <c r="E878" s="283" t="n">
        <v>60</v>
      </c>
      <c r="F878" s="212" t="n">
        <v>23.4</v>
      </c>
    </row>
    <row r="879" customFormat="false" ht="15" hidden="false" customHeight="false" outlineLevel="0" collapsed="false">
      <c r="A879" s="139" t="n">
        <v>4</v>
      </c>
      <c r="B879" s="139" t="n">
        <v>2</v>
      </c>
      <c r="C879" s="228" t="n">
        <v>42374</v>
      </c>
      <c r="D879" s="228"/>
      <c r="E879" s="283" t="n">
        <v>80</v>
      </c>
      <c r="F879" s="212" t="n">
        <v>22.75</v>
      </c>
    </row>
    <row r="880" customFormat="false" ht="15" hidden="false" customHeight="false" outlineLevel="0" collapsed="false">
      <c r="A880" s="139" t="n">
        <v>4</v>
      </c>
      <c r="B880" s="139" t="n">
        <v>2</v>
      </c>
      <c r="C880" s="228" t="n">
        <v>42374</v>
      </c>
      <c r="D880" s="228"/>
      <c r="E880" s="283" t="n">
        <v>100</v>
      </c>
      <c r="F880" s="212" t="n">
        <v>23.75</v>
      </c>
    </row>
    <row r="881" customFormat="false" ht="15" hidden="false" customHeight="false" outlineLevel="0" collapsed="false">
      <c r="A881" s="139" t="n">
        <v>4</v>
      </c>
      <c r="B881" s="139" t="n">
        <v>2</v>
      </c>
      <c r="C881" s="228" t="n">
        <v>42374</v>
      </c>
      <c r="D881" s="228"/>
      <c r="E881" s="283" t="n">
        <v>120</v>
      </c>
      <c r="F881" s="212" t="n">
        <v>23.45</v>
      </c>
    </row>
    <row r="882" customFormat="false" ht="15" hidden="false" customHeight="false" outlineLevel="0" collapsed="false">
      <c r="A882" s="139" t="n">
        <v>4</v>
      </c>
      <c r="B882" s="139" t="n">
        <v>2</v>
      </c>
      <c r="C882" s="228" t="n">
        <v>42374</v>
      </c>
      <c r="D882" s="228"/>
      <c r="E882" s="283" t="n">
        <v>140</v>
      </c>
      <c r="F882" s="212" t="n">
        <v>22.9</v>
      </c>
    </row>
    <row r="883" customFormat="false" ht="15" hidden="false" customHeight="false" outlineLevel="0" collapsed="false">
      <c r="A883" s="139" t="n">
        <v>4</v>
      </c>
      <c r="B883" s="139" t="n">
        <v>2</v>
      </c>
      <c r="C883" s="228" t="n">
        <v>42374</v>
      </c>
      <c r="D883" s="228"/>
      <c r="E883" s="283" t="n">
        <v>160</v>
      </c>
      <c r="F883" s="212" t="n">
        <v>23.95</v>
      </c>
    </row>
    <row r="884" customFormat="false" ht="15" hidden="false" customHeight="false" outlineLevel="0" collapsed="false">
      <c r="A884" s="284" t="n">
        <v>4</v>
      </c>
      <c r="B884" s="284" t="n">
        <v>2</v>
      </c>
      <c r="C884" s="180" t="n">
        <v>42374</v>
      </c>
      <c r="D884" s="180"/>
      <c r="E884" s="240" t="n">
        <v>180</v>
      </c>
      <c r="F884" s="262" t="n">
        <v>23.9</v>
      </c>
    </row>
    <row r="885" customFormat="false" ht="15" hidden="false" customHeight="false" outlineLevel="0" collapsed="false">
      <c r="A885" s="139" t="n">
        <v>4</v>
      </c>
      <c r="B885" s="139" t="n">
        <v>2</v>
      </c>
      <c r="C885" s="228" t="n">
        <v>42377</v>
      </c>
      <c r="D885" s="228"/>
      <c r="E885" s="283" t="n">
        <v>20</v>
      </c>
      <c r="F885" s="212" t="n">
        <v>24.25</v>
      </c>
    </row>
    <row r="886" customFormat="false" ht="15" hidden="false" customHeight="false" outlineLevel="0" collapsed="false">
      <c r="A886" s="139" t="n">
        <v>4</v>
      </c>
      <c r="B886" s="139" t="n">
        <v>2</v>
      </c>
      <c r="C886" s="228" t="n">
        <v>42377</v>
      </c>
      <c r="D886" s="228"/>
      <c r="E886" s="283" t="n">
        <v>40</v>
      </c>
      <c r="F886" s="212" t="n">
        <v>23.65</v>
      </c>
    </row>
    <row r="887" customFormat="false" ht="15" hidden="false" customHeight="false" outlineLevel="0" collapsed="false">
      <c r="A887" s="139" t="n">
        <v>4</v>
      </c>
      <c r="B887" s="139" t="n">
        <v>2</v>
      </c>
      <c r="C887" s="228" t="n">
        <v>42377</v>
      </c>
      <c r="D887" s="228"/>
      <c r="E887" s="283" t="n">
        <v>60</v>
      </c>
      <c r="F887" s="212" t="n">
        <v>24.25</v>
      </c>
    </row>
    <row r="888" customFormat="false" ht="15" hidden="false" customHeight="false" outlineLevel="0" collapsed="false">
      <c r="A888" s="139" t="n">
        <v>4</v>
      </c>
      <c r="B888" s="139" t="n">
        <v>2</v>
      </c>
      <c r="C888" s="228" t="n">
        <v>42377</v>
      </c>
      <c r="D888" s="228"/>
      <c r="E888" s="283" t="n">
        <v>80</v>
      </c>
      <c r="F888" s="212" t="n">
        <v>24.2</v>
      </c>
    </row>
    <row r="889" customFormat="false" ht="15" hidden="false" customHeight="false" outlineLevel="0" collapsed="false">
      <c r="A889" s="139" t="n">
        <v>4</v>
      </c>
      <c r="B889" s="139" t="n">
        <v>2</v>
      </c>
      <c r="C889" s="228" t="n">
        <v>42377</v>
      </c>
      <c r="D889" s="228"/>
      <c r="E889" s="283" t="n">
        <v>100</v>
      </c>
      <c r="F889" s="212" t="n">
        <v>24.2</v>
      </c>
    </row>
    <row r="890" customFormat="false" ht="15" hidden="false" customHeight="false" outlineLevel="0" collapsed="false">
      <c r="A890" s="139" t="n">
        <v>4</v>
      </c>
      <c r="B890" s="139" t="n">
        <v>2</v>
      </c>
      <c r="C890" s="228" t="n">
        <v>42377</v>
      </c>
      <c r="D890" s="228"/>
      <c r="E890" s="283" t="n">
        <v>120</v>
      </c>
      <c r="F890" s="212" t="n">
        <v>23.5</v>
      </c>
    </row>
    <row r="891" customFormat="false" ht="15" hidden="false" customHeight="false" outlineLevel="0" collapsed="false">
      <c r="A891" s="139" t="n">
        <v>4</v>
      </c>
      <c r="B891" s="139" t="n">
        <v>2</v>
      </c>
      <c r="C891" s="228" t="n">
        <v>42377</v>
      </c>
      <c r="D891" s="228"/>
      <c r="E891" s="283" t="n">
        <v>140</v>
      </c>
      <c r="F891" s="212" t="n">
        <v>23.9</v>
      </c>
    </row>
    <row r="892" customFormat="false" ht="15" hidden="false" customHeight="false" outlineLevel="0" collapsed="false">
      <c r="A892" s="139" t="n">
        <v>4</v>
      </c>
      <c r="B892" s="139" t="n">
        <v>2</v>
      </c>
      <c r="C892" s="228" t="n">
        <v>42377</v>
      </c>
      <c r="D892" s="228"/>
      <c r="E892" s="283" t="n">
        <v>160</v>
      </c>
      <c r="F892" s="212" t="n">
        <v>25.05</v>
      </c>
    </row>
    <row r="893" customFormat="false" ht="15" hidden="false" customHeight="false" outlineLevel="0" collapsed="false">
      <c r="A893" s="284" t="n">
        <v>4</v>
      </c>
      <c r="B893" s="284" t="n">
        <v>2</v>
      </c>
      <c r="C893" s="180" t="n">
        <v>42377</v>
      </c>
      <c r="D893" s="180"/>
      <c r="E893" s="240" t="n">
        <v>180</v>
      </c>
      <c r="F893" s="262" t="n">
        <v>23.95</v>
      </c>
    </row>
    <row r="894" customFormat="false" ht="15" hidden="false" customHeight="false" outlineLevel="0" collapsed="false">
      <c r="A894" s="139" t="n">
        <v>4</v>
      </c>
      <c r="B894" s="139" t="n">
        <v>2</v>
      </c>
      <c r="C894" s="228" t="n">
        <v>42381</v>
      </c>
      <c r="D894" s="228"/>
      <c r="E894" s="283" t="n">
        <v>20</v>
      </c>
      <c r="F894" s="212" t="n">
        <v>24.45</v>
      </c>
    </row>
    <row r="895" customFormat="false" ht="15" hidden="false" customHeight="false" outlineLevel="0" collapsed="false">
      <c r="A895" s="139" t="n">
        <v>4</v>
      </c>
      <c r="B895" s="139" t="n">
        <v>2</v>
      </c>
      <c r="C895" s="228" t="n">
        <v>42381</v>
      </c>
      <c r="D895" s="228"/>
      <c r="E895" s="283" t="n">
        <v>40</v>
      </c>
      <c r="F895" s="212" t="n">
        <v>23.6</v>
      </c>
    </row>
    <row r="896" customFormat="false" ht="15" hidden="false" customHeight="false" outlineLevel="0" collapsed="false">
      <c r="A896" s="139" t="n">
        <v>4</v>
      </c>
      <c r="B896" s="139" t="n">
        <v>2</v>
      </c>
      <c r="C896" s="228" t="n">
        <v>42381</v>
      </c>
      <c r="D896" s="228"/>
      <c r="E896" s="283" t="n">
        <v>60</v>
      </c>
      <c r="F896" s="212" t="n">
        <v>23.9</v>
      </c>
    </row>
    <row r="897" customFormat="false" ht="15" hidden="false" customHeight="false" outlineLevel="0" collapsed="false">
      <c r="A897" s="139" t="n">
        <v>4</v>
      </c>
      <c r="B897" s="139" t="n">
        <v>2</v>
      </c>
      <c r="C897" s="228" t="n">
        <v>42381</v>
      </c>
      <c r="D897" s="228"/>
      <c r="E897" s="283" t="n">
        <v>80</v>
      </c>
      <c r="F897" s="212" t="n">
        <v>25.85</v>
      </c>
    </row>
    <row r="898" customFormat="false" ht="15" hidden="false" customHeight="false" outlineLevel="0" collapsed="false">
      <c r="A898" s="139" t="n">
        <v>4</v>
      </c>
      <c r="B898" s="139" t="n">
        <v>2</v>
      </c>
      <c r="C898" s="228" t="n">
        <v>42381</v>
      </c>
      <c r="D898" s="228"/>
      <c r="E898" s="283" t="n">
        <v>100</v>
      </c>
      <c r="F898" s="212" t="n">
        <v>25.95</v>
      </c>
    </row>
    <row r="899" customFormat="false" ht="15" hidden="false" customHeight="false" outlineLevel="0" collapsed="false">
      <c r="A899" s="139" t="n">
        <v>4</v>
      </c>
      <c r="B899" s="139" t="n">
        <v>2</v>
      </c>
      <c r="C899" s="228" t="n">
        <v>42381</v>
      </c>
      <c r="D899" s="228"/>
      <c r="E899" s="283" t="n">
        <v>120</v>
      </c>
      <c r="F899" s="212" t="n">
        <v>26.9</v>
      </c>
    </row>
    <row r="900" customFormat="false" ht="15" hidden="false" customHeight="false" outlineLevel="0" collapsed="false">
      <c r="A900" s="139" t="n">
        <v>4</v>
      </c>
      <c r="B900" s="139" t="n">
        <v>2</v>
      </c>
      <c r="C900" s="228" t="n">
        <v>42381</v>
      </c>
      <c r="D900" s="228"/>
      <c r="E900" s="283" t="n">
        <v>140</v>
      </c>
      <c r="F900" s="212" t="n">
        <v>26.35</v>
      </c>
    </row>
    <row r="901" customFormat="false" ht="15" hidden="false" customHeight="false" outlineLevel="0" collapsed="false">
      <c r="A901" s="139" t="n">
        <v>4</v>
      </c>
      <c r="B901" s="139" t="n">
        <v>2</v>
      </c>
      <c r="C901" s="228" t="n">
        <v>42381</v>
      </c>
      <c r="D901" s="228"/>
      <c r="E901" s="283" t="n">
        <v>160</v>
      </c>
      <c r="F901" s="212" t="n">
        <v>26.35</v>
      </c>
    </row>
    <row r="902" customFormat="false" ht="15" hidden="false" customHeight="false" outlineLevel="0" collapsed="false">
      <c r="A902" s="284" t="n">
        <v>4</v>
      </c>
      <c r="B902" s="284" t="n">
        <v>2</v>
      </c>
      <c r="C902" s="180" t="n">
        <v>42381</v>
      </c>
      <c r="D902" s="180"/>
      <c r="E902" s="240" t="n">
        <v>180</v>
      </c>
      <c r="F902" s="262" t="n">
        <v>27.5</v>
      </c>
    </row>
    <row r="903" customFormat="false" ht="15" hidden="false" customHeight="false" outlineLevel="0" collapsed="false">
      <c r="A903" s="139" t="n">
        <v>4</v>
      </c>
      <c r="B903" s="139" t="n">
        <v>2</v>
      </c>
      <c r="C903" s="228" t="n">
        <v>42384</v>
      </c>
      <c r="D903" s="228"/>
      <c r="E903" s="283" t="n">
        <v>20</v>
      </c>
      <c r="F903" s="212" t="n">
        <v>26.8</v>
      </c>
    </row>
    <row r="904" customFormat="false" ht="15" hidden="false" customHeight="false" outlineLevel="0" collapsed="false">
      <c r="A904" s="139" t="n">
        <v>4</v>
      </c>
      <c r="B904" s="139" t="n">
        <v>2</v>
      </c>
      <c r="C904" s="228" t="n">
        <v>42384</v>
      </c>
      <c r="D904" s="228"/>
      <c r="E904" s="283" t="n">
        <v>40</v>
      </c>
      <c r="F904" s="212" t="n">
        <v>26.1</v>
      </c>
    </row>
    <row r="905" customFormat="false" ht="15" hidden="false" customHeight="false" outlineLevel="0" collapsed="false">
      <c r="A905" s="139" t="n">
        <v>4</v>
      </c>
      <c r="B905" s="139" t="n">
        <v>2</v>
      </c>
      <c r="C905" s="228" t="n">
        <v>42384</v>
      </c>
      <c r="D905" s="228"/>
      <c r="E905" s="283" t="n">
        <v>60</v>
      </c>
      <c r="F905" s="212" t="n">
        <v>27.3</v>
      </c>
    </row>
    <row r="906" customFormat="false" ht="15" hidden="false" customHeight="false" outlineLevel="0" collapsed="false">
      <c r="A906" s="139" t="n">
        <v>4</v>
      </c>
      <c r="B906" s="139" t="n">
        <v>2</v>
      </c>
      <c r="C906" s="228" t="n">
        <v>42384</v>
      </c>
      <c r="D906" s="228"/>
      <c r="E906" s="283" t="n">
        <v>80</v>
      </c>
      <c r="F906" s="212" t="n">
        <v>27.65</v>
      </c>
    </row>
    <row r="907" customFormat="false" ht="15" hidden="false" customHeight="false" outlineLevel="0" collapsed="false">
      <c r="A907" s="139" t="n">
        <v>4</v>
      </c>
      <c r="B907" s="139" t="n">
        <v>2</v>
      </c>
      <c r="C907" s="228" t="n">
        <v>42384</v>
      </c>
      <c r="D907" s="228"/>
      <c r="E907" s="283" t="n">
        <v>100</v>
      </c>
      <c r="F907" s="212" t="n">
        <v>26.85</v>
      </c>
    </row>
    <row r="908" customFormat="false" ht="15" hidden="false" customHeight="false" outlineLevel="0" collapsed="false">
      <c r="A908" s="139" t="n">
        <v>4</v>
      </c>
      <c r="B908" s="139" t="n">
        <v>2</v>
      </c>
      <c r="C908" s="228" t="n">
        <v>42384</v>
      </c>
      <c r="D908" s="228"/>
      <c r="E908" s="283" t="n">
        <v>120</v>
      </c>
      <c r="F908" s="212" t="n">
        <v>26.4</v>
      </c>
    </row>
    <row r="909" customFormat="false" ht="15" hidden="false" customHeight="false" outlineLevel="0" collapsed="false">
      <c r="A909" s="139" t="n">
        <v>4</v>
      </c>
      <c r="B909" s="139" t="n">
        <v>2</v>
      </c>
      <c r="C909" s="228" t="n">
        <v>42384</v>
      </c>
      <c r="D909" s="228"/>
      <c r="E909" s="283" t="n">
        <v>140</v>
      </c>
      <c r="F909" s="212" t="n">
        <v>25.8</v>
      </c>
    </row>
    <row r="910" customFormat="false" ht="15" hidden="false" customHeight="false" outlineLevel="0" collapsed="false">
      <c r="A910" s="139" t="n">
        <v>4</v>
      </c>
      <c r="B910" s="139" t="n">
        <v>2</v>
      </c>
      <c r="C910" s="228" t="n">
        <v>42384</v>
      </c>
      <c r="D910" s="228"/>
      <c r="E910" s="283" t="n">
        <v>160</v>
      </c>
      <c r="F910" s="212" t="n">
        <v>25.5</v>
      </c>
    </row>
    <row r="911" customFormat="false" ht="15" hidden="false" customHeight="false" outlineLevel="0" collapsed="false">
      <c r="A911" s="284" t="n">
        <v>4</v>
      </c>
      <c r="B911" s="284" t="n">
        <v>2</v>
      </c>
      <c r="C911" s="180" t="n">
        <v>42384</v>
      </c>
      <c r="D911" s="180"/>
      <c r="E911" s="240" t="n">
        <v>180</v>
      </c>
      <c r="F911" s="262" t="n">
        <v>23.55</v>
      </c>
    </row>
    <row r="912" customFormat="false" ht="15" hidden="false" customHeight="false" outlineLevel="0" collapsed="false">
      <c r="A912" s="139" t="n">
        <v>4</v>
      </c>
      <c r="B912" s="139" t="n">
        <v>2</v>
      </c>
      <c r="C912" s="228" t="n">
        <v>42388</v>
      </c>
      <c r="D912" s="228"/>
      <c r="E912" s="283" t="n">
        <v>20</v>
      </c>
      <c r="F912" s="212" t="n">
        <v>23.15</v>
      </c>
    </row>
    <row r="913" customFormat="false" ht="15" hidden="false" customHeight="false" outlineLevel="0" collapsed="false">
      <c r="A913" s="139" t="n">
        <v>4</v>
      </c>
      <c r="B913" s="139" t="n">
        <v>2</v>
      </c>
      <c r="C913" s="228" t="n">
        <v>42388</v>
      </c>
      <c r="D913" s="228"/>
      <c r="E913" s="283" t="n">
        <v>40</v>
      </c>
      <c r="F913" s="212" t="n">
        <v>22.55</v>
      </c>
    </row>
    <row r="914" customFormat="false" ht="15" hidden="false" customHeight="false" outlineLevel="0" collapsed="false">
      <c r="A914" s="139" t="n">
        <v>4</v>
      </c>
      <c r="B914" s="139" t="n">
        <v>2</v>
      </c>
      <c r="C914" s="228" t="n">
        <v>42388</v>
      </c>
      <c r="D914" s="228"/>
      <c r="E914" s="283" t="n">
        <v>60</v>
      </c>
      <c r="F914" s="212" t="n">
        <v>22.65</v>
      </c>
    </row>
    <row r="915" customFormat="false" ht="15" hidden="false" customHeight="false" outlineLevel="0" collapsed="false">
      <c r="A915" s="139" t="n">
        <v>4</v>
      </c>
      <c r="B915" s="139" t="n">
        <v>2</v>
      </c>
      <c r="C915" s="228" t="n">
        <v>42388</v>
      </c>
      <c r="D915" s="228"/>
      <c r="E915" s="283" t="n">
        <v>80</v>
      </c>
      <c r="F915" s="212" t="n">
        <v>23.4</v>
      </c>
    </row>
    <row r="916" customFormat="false" ht="15" hidden="false" customHeight="false" outlineLevel="0" collapsed="false">
      <c r="A916" s="139" t="n">
        <v>4</v>
      </c>
      <c r="B916" s="139" t="n">
        <v>2</v>
      </c>
      <c r="C916" s="228" t="n">
        <v>42388</v>
      </c>
      <c r="D916" s="228"/>
      <c r="E916" s="283" t="n">
        <v>100</v>
      </c>
      <c r="F916" s="212" t="n">
        <v>23.1</v>
      </c>
    </row>
    <row r="917" customFormat="false" ht="15" hidden="false" customHeight="false" outlineLevel="0" collapsed="false">
      <c r="A917" s="139" t="n">
        <v>4</v>
      </c>
      <c r="B917" s="139" t="n">
        <v>2</v>
      </c>
      <c r="C917" s="228" t="n">
        <v>42388</v>
      </c>
      <c r="D917" s="228"/>
      <c r="E917" s="283" t="n">
        <v>120</v>
      </c>
      <c r="F917" s="212" t="n">
        <v>22.45</v>
      </c>
    </row>
    <row r="918" customFormat="false" ht="15" hidden="false" customHeight="false" outlineLevel="0" collapsed="false">
      <c r="A918" s="139" t="n">
        <v>4</v>
      </c>
      <c r="B918" s="139" t="n">
        <v>2</v>
      </c>
      <c r="C918" s="228" t="n">
        <v>42388</v>
      </c>
      <c r="D918" s="228"/>
      <c r="E918" s="283" t="n">
        <v>140</v>
      </c>
      <c r="F918" s="212" t="n">
        <v>22.95</v>
      </c>
    </row>
    <row r="919" customFormat="false" ht="15" hidden="false" customHeight="false" outlineLevel="0" collapsed="false">
      <c r="A919" s="139" t="n">
        <v>4</v>
      </c>
      <c r="B919" s="139" t="n">
        <v>2</v>
      </c>
      <c r="C919" s="228" t="n">
        <v>42388</v>
      </c>
      <c r="D919" s="228"/>
      <c r="E919" s="283" t="n">
        <v>160</v>
      </c>
      <c r="F919" s="212" t="n">
        <v>23.2</v>
      </c>
    </row>
    <row r="920" customFormat="false" ht="15" hidden="false" customHeight="false" outlineLevel="0" collapsed="false">
      <c r="A920" s="284" t="n">
        <v>4</v>
      </c>
      <c r="B920" s="284" t="n">
        <v>2</v>
      </c>
      <c r="C920" s="180" t="n">
        <v>42388</v>
      </c>
      <c r="D920" s="180"/>
      <c r="E920" s="240" t="n">
        <v>180</v>
      </c>
      <c r="F920" s="262" t="n">
        <v>23.15</v>
      </c>
    </row>
    <row r="921" customFormat="false" ht="15" hidden="false" customHeight="false" outlineLevel="0" collapsed="false">
      <c r="A921" s="139" t="n">
        <v>4</v>
      </c>
      <c r="B921" s="139" t="n">
        <v>2</v>
      </c>
      <c r="C921" s="228" t="n">
        <v>42391</v>
      </c>
      <c r="D921" s="228"/>
      <c r="E921" s="283" t="n">
        <v>20</v>
      </c>
      <c r="F921" s="212" t="n">
        <v>23.4</v>
      </c>
    </row>
    <row r="922" customFormat="false" ht="15" hidden="false" customHeight="false" outlineLevel="0" collapsed="false">
      <c r="A922" s="139" t="n">
        <v>4</v>
      </c>
      <c r="B922" s="139" t="n">
        <v>2</v>
      </c>
      <c r="C922" s="228" t="n">
        <v>42391</v>
      </c>
      <c r="D922" s="228"/>
      <c r="E922" s="283" t="n">
        <v>40</v>
      </c>
      <c r="F922" s="212" t="n">
        <v>24</v>
      </c>
    </row>
    <row r="923" customFormat="false" ht="15" hidden="false" customHeight="false" outlineLevel="0" collapsed="false">
      <c r="A923" s="139" t="n">
        <v>4</v>
      </c>
      <c r="B923" s="139" t="n">
        <v>2</v>
      </c>
      <c r="C923" s="228" t="n">
        <v>42391</v>
      </c>
      <c r="D923" s="228"/>
      <c r="E923" s="283" t="n">
        <v>60</v>
      </c>
      <c r="F923" s="212" t="n">
        <v>23.7</v>
      </c>
    </row>
    <row r="924" customFormat="false" ht="15" hidden="false" customHeight="false" outlineLevel="0" collapsed="false">
      <c r="A924" s="139" t="n">
        <v>4</v>
      </c>
      <c r="B924" s="139" t="n">
        <v>2</v>
      </c>
      <c r="C924" s="228" t="n">
        <v>42391</v>
      </c>
      <c r="D924" s="228"/>
      <c r="E924" s="283" t="n">
        <v>80</v>
      </c>
      <c r="F924" s="212" t="n">
        <v>24</v>
      </c>
    </row>
    <row r="925" customFormat="false" ht="15" hidden="false" customHeight="false" outlineLevel="0" collapsed="false">
      <c r="A925" s="139" t="n">
        <v>4</v>
      </c>
      <c r="B925" s="139" t="n">
        <v>2</v>
      </c>
      <c r="C925" s="228" t="n">
        <v>42391</v>
      </c>
      <c r="D925" s="228"/>
      <c r="E925" s="283" t="n">
        <v>100</v>
      </c>
      <c r="F925" s="212" t="n">
        <v>30.2</v>
      </c>
    </row>
    <row r="926" customFormat="false" ht="15" hidden="false" customHeight="false" outlineLevel="0" collapsed="false">
      <c r="A926" s="139" t="n">
        <v>4</v>
      </c>
      <c r="B926" s="139" t="n">
        <v>2</v>
      </c>
      <c r="C926" s="228" t="n">
        <v>42391</v>
      </c>
      <c r="D926" s="228"/>
      <c r="E926" s="283" t="n">
        <v>120</v>
      </c>
      <c r="F926" s="212" t="n">
        <v>30.1</v>
      </c>
    </row>
    <row r="927" customFormat="false" ht="15" hidden="false" customHeight="false" outlineLevel="0" collapsed="false">
      <c r="A927" s="139" t="n">
        <v>4</v>
      </c>
      <c r="B927" s="139" t="n">
        <v>2</v>
      </c>
      <c r="C927" s="228" t="n">
        <v>42391</v>
      </c>
      <c r="D927" s="228"/>
      <c r="E927" s="283" t="n">
        <v>140</v>
      </c>
      <c r="F927" s="212" t="n">
        <v>29</v>
      </c>
    </row>
    <row r="928" customFormat="false" ht="15" hidden="false" customHeight="false" outlineLevel="0" collapsed="false">
      <c r="A928" s="139" t="n">
        <v>4</v>
      </c>
      <c r="B928" s="139" t="n">
        <v>2</v>
      </c>
      <c r="C928" s="228" t="n">
        <v>42391</v>
      </c>
      <c r="D928" s="228"/>
      <c r="E928" s="283" t="n">
        <v>160</v>
      </c>
      <c r="F928" s="212" t="n">
        <v>29.45</v>
      </c>
    </row>
    <row r="929" customFormat="false" ht="15" hidden="false" customHeight="false" outlineLevel="0" collapsed="false">
      <c r="A929" s="284" t="n">
        <v>4</v>
      </c>
      <c r="B929" s="284" t="n">
        <v>2</v>
      </c>
      <c r="C929" s="180" t="n">
        <v>42391</v>
      </c>
      <c r="D929" s="180"/>
      <c r="E929" s="240" t="n">
        <v>180</v>
      </c>
      <c r="F929" s="262" t="n">
        <v>30.3</v>
      </c>
    </row>
    <row r="930" customFormat="false" ht="15" hidden="false" customHeight="false" outlineLevel="0" collapsed="false">
      <c r="A930" s="139" t="n">
        <v>4</v>
      </c>
      <c r="B930" s="139" t="n">
        <v>2</v>
      </c>
      <c r="C930" s="228" t="n">
        <v>42395</v>
      </c>
      <c r="D930" s="228"/>
      <c r="E930" s="283" t="n">
        <v>20</v>
      </c>
      <c r="F930" s="212" t="n">
        <v>30.3</v>
      </c>
    </row>
    <row r="931" customFormat="false" ht="15" hidden="false" customHeight="false" outlineLevel="0" collapsed="false">
      <c r="A931" s="139" t="n">
        <v>4</v>
      </c>
      <c r="B931" s="139" t="n">
        <v>2</v>
      </c>
      <c r="C931" s="228" t="n">
        <v>42395</v>
      </c>
      <c r="D931" s="228"/>
      <c r="E931" s="283" t="n">
        <v>40</v>
      </c>
      <c r="F931" s="212" t="n">
        <v>29.7</v>
      </c>
    </row>
    <row r="932" customFormat="false" ht="15" hidden="false" customHeight="false" outlineLevel="0" collapsed="false">
      <c r="A932" s="139" t="n">
        <v>4</v>
      </c>
      <c r="B932" s="139" t="n">
        <v>2</v>
      </c>
      <c r="C932" s="228" t="n">
        <v>42395</v>
      </c>
      <c r="D932" s="228"/>
      <c r="E932" s="283" t="n">
        <v>60</v>
      </c>
      <c r="F932" s="212" t="n">
        <v>29.45</v>
      </c>
    </row>
    <row r="933" customFormat="false" ht="15" hidden="false" customHeight="false" outlineLevel="0" collapsed="false">
      <c r="A933" s="139" t="n">
        <v>4</v>
      </c>
      <c r="B933" s="139" t="n">
        <v>2</v>
      </c>
      <c r="C933" s="228" t="n">
        <v>42395</v>
      </c>
      <c r="D933" s="228"/>
      <c r="E933" s="283" t="n">
        <v>80</v>
      </c>
      <c r="F933" s="212" t="n">
        <v>28.4</v>
      </c>
    </row>
    <row r="934" customFormat="false" ht="15" hidden="false" customHeight="false" outlineLevel="0" collapsed="false">
      <c r="A934" s="139" t="n">
        <v>4</v>
      </c>
      <c r="B934" s="139" t="n">
        <v>2</v>
      </c>
      <c r="C934" s="228" t="n">
        <v>42395</v>
      </c>
      <c r="D934" s="228"/>
      <c r="E934" s="283" t="n">
        <v>100</v>
      </c>
      <c r="F934" s="212" t="n">
        <v>30.8</v>
      </c>
    </row>
    <row r="935" customFormat="false" ht="15" hidden="false" customHeight="false" outlineLevel="0" collapsed="false">
      <c r="A935" s="139" t="n">
        <v>4</v>
      </c>
      <c r="B935" s="139" t="n">
        <v>2</v>
      </c>
      <c r="C935" s="228" t="n">
        <v>42395</v>
      </c>
      <c r="D935" s="228"/>
      <c r="E935" s="283" t="n">
        <v>120</v>
      </c>
      <c r="F935" s="212" t="n">
        <v>30.7</v>
      </c>
    </row>
    <row r="936" customFormat="false" ht="15" hidden="false" customHeight="false" outlineLevel="0" collapsed="false">
      <c r="A936" s="139" t="n">
        <v>4</v>
      </c>
      <c r="B936" s="139" t="n">
        <v>2</v>
      </c>
      <c r="C936" s="228" t="n">
        <v>42395</v>
      </c>
      <c r="D936" s="228"/>
      <c r="E936" s="283" t="n">
        <v>140</v>
      </c>
      <c r="F936" s="212" t="n">
        <v>30.65</v>
      </c>
    </row>
    <row r="937" customFormat="false" ht="15" hidden="false" customHeight="false" outlineLevel="0" collapsed="false">
      <c r="A937" s="139" t="n">
        <v>4</v>
      </c>
      <c r="B937" s="139" t="n">
        <v>2</v>
      </c>
      <c r="C937" s="228" t="n">
        <v>42395</v>
      </c>
      <c r="D937" s="228"/>
      <c r="E937" s="283" t="n">
        <v>160</v>
      </c>
      <c r="F937" s="212" t="n">
        <v>30.15</v>
      </c>
    </row>
    <row r="938" customFormat="false" ht="15" hidden="false" customHeight="false" outlineLevel="0" collapsed="false">
      <c r="A938" s="284" t="n">
        <v>4</v>
      </c>
      <c r="B938" s="284" t="n">
        <v>2</v>
      </c>
      <c r="C938" s="180" t="n">
        <v>42395</v>
      </c>
      <c r="D938" s="180"/>
      <c r="E938" s="240" t="n">
        <v>180</v>
      </c>
      <c r="F938" s="262" t="n">
        <v>30</v>
      </c>
    </row>
    <row r="939" customFormat="false" ht="15" hidden="false" customHeight="false" outlineLevel="0" collapsed="false">
      <c r="A939" s="139" t="n">
        <v>4</v>
      </c>
      <c r="B939" s="139" t="n">
        <v>2</v>
      </c>
      <c r="C939" s="228" t="n">
        <v>42398</v>
      </c>
      <c r="D939" s="228"/>
      <c r="E939" s="283" t="n">
        <v>20</v>
      </c>
      <c r="F939" s="212" t="n">
        <v>28.1</v>
      </c>
    </row>
    <row r="940" customFormat="false" ht="15" hidden="false" customHeight="false" outlineLevel="0" collapsed="false">
      <c r="A940" s="139" t="n">
        <v>4</v>
      </c>
      <c r="B940" s="139" t="n">
        <v>2</v>
      </c>
      <c r="C940" s="228" t="n">
        <v>42398</v>
      </c>
      <c r="D940" s="228"/>
      <c r="E940" s="283" t="n">
        <v>40</v>
      </c>
      <c r="F940" s="212" t="n">
        <v>26.3</v>
      </c>
    </row>
    <row r="941" customFormat="false" ht="15" hidden="false" customHeight="false" outlineLevel="0" collapsed="false">
      <c r="A941" s="139" t="n">
        <v>4</v>
      </c>
      <c r="B941" s="139" t="n">
        <v>2</v>
      </c>
      <c r="C941" s="228" t="n">
        <v>42398</v>
      </c>
      <c r="D941" s="228"/>
      <c r="E941" s="283" t="n">
        <v>60</v>
      </c>
      <c r="F941" s="212" t="n">
        <v>24.65</v>
      </c>
    </row>
    <row r="942" customFormat="false" ht="15" hidden="false" customHeight="false" outlineLevel="0" collapsed="false">
      <c r="A942" s="139" t="n">
        <v>4</v>
      </c>
      <c r="B942" s="139" t="n">
        <v>2</v>
      </c>
      <c r="C942" s="228" t="n">
        <v>42398</v>
      </c>
      <c r="D942" s="228"/>
      <c r="E942" s="283" t="n">
        <v>80</v>
      </c>
      <c r="F942" s="212" t="n">
        <v>28.3</v>
      </c>
    </row>
    <row r="943" customFormat="false" ht="15" hidden="false" customHeight="false" outlineLevel="0" collapsed="false">
      <c r="A943" s="139" t="n">
        <v>4</v>
      </c>
      <c r="B943" s="139" t="n">
        <v>2</v>
      </c>
      <c r="C943" s="228" t="n">
        <v>42398</v>
      </c>
      <c r="D943" s="228"/>
      <c r="E943" s="283" t="n">
        <v>100</v>
      </c>
      <c r="F943" s="212" t="n">
        <v>27.35</v>
      </c>
    </row>
    <row r="944" customFormat="false" ht="15" hidden="false" customHeight="false" outlineLevel="0" collapsed="false">
      <c r="A944" s="139" t="n">
        <v>4</v>
      </c>
      <c r="B944" s="139" t="n">
        <v>2</v>
      </c>
      <c r="C944" s="228" t="n">
        <v>42398</v>
      </c>
      <c r="D944" s="228"/>
      <c r="E944" s="283" t="n">
        <v>120</v>
      </c>
      <c r="F944" s="212" t="n">
        <v>29.95</v>
      </c>
    </row>
    <row r="945" customFormat="false" ht="15" hidden="false" customHeight="false" outlineLevel="0" collapsed="false">
      <c r="A945" s="139" t="n">
        <v>4</v>
      </c>
      <c r="B945" s="139" t="n">
        <v>2</v>
      </c>
      <c r="C945" s="228" t="n">
        <v>42398</v>
      </c>
      <c r="D945" s="228"/>
      <c r="E945" s="283" t="n">
        <v>140</v>
      </c>
      <c r="F945" s="212" t="n">
        <v>27.65</v>
      </c>
    </row>
    <row r="946" customFormat="false" ht="15" hidden="false" customHeight="false" outlineLevel="0" collapsed="false">
      <c r="A946" s="139" t="n">
        <v>4</v>
      </c>
      <c r="B946" s="139" t="n">
        <v>2</v>
      </c>
      <c r="C946" s="228" t="n">
        <v>42398</v>
      </c>
      <c r="D946" s="228"/>
      <c r="E946" s="283" t="n">
        <v>160</v>
      </c>
      <c r="F946" s="212" t="n">
        <v>32.95</v>
      </c>
    </row>
    <row r="947" customFormat="false" ht="15" hidden="false" customHeight="false" outlineLevel="0" collapsed="false">
      <c r="A947" s="284" t="n">
        <v>4</v>
      </c>
      <c r="B947" s="284" t="n">
        <v>2</v>
      </c>
      <c r="C947" s="180" t="n">
        <v>42398</v>
      </c>
      <c r="D947" s="180"/>
      <c r="E947" s="240" t="n">
        <v>180</v>
      </c>
      <c r="F947" s="262" t="n">
        <v>32.55</v>
      </c>
    </row>
    <row r="948" customFormat="false" ht="15" hidden="false" customHeight="false" outlineLevel="0" collapsed="false">
      <c r="A948" s="139" t="n">
        <v>4</v>
      </c>
      <c r="B948" s="139" t="n">
        <v>2</v>
      </c>
      <c r="C948" s="228" t="n">
        <v>42402</v>
      </c>
      <c r="D948" s="228"/>
      <c r="E948" s="283" t="n">
        <v>20</v>
      </c>
      <c r="F948" s="212" t="n">
        <v>32.05</v>
      </c>
    </row>
    <row r="949" customFormat="false" ht="15" hidden="false" customHeight="false" outlineLevel="0" collapsed="false">
      <c r="A949" s="139" t="n">
        <v>4</v>
      </c>
      <c r="B949" s="139" t="n">
        <v>2</v>
      </c>
      <c r="C949" s="228" t="n">
        <v>42402</v>
      </c>
      <c r="D949" s="228"/>
      <c r="E949" s="283" t="n">
        <v>40</v>
      </c>
      <c r="F949" s="212" t="n">
        <v>30.5</v>
      </c>
    </row>
    <row r="950" customFormat="false" ht="15" hidden="false" customHeight="false" outlineLevel="0" collapsed="false">
      <c r="A950" s="139" t="n">
        <v>4</v>
      </c>
      <c r="B950" s="139" t="n">
        <v>2</v>
      </c>
      <c r="C950" s="228" t="n">
        <v>42402</v>
      </c>
      <c r="D950" s="228"/>
      <c r="E950" s="283" t="n">
        <v>60</v>
      </c>
      <c r="F950" s="212" t="n">
        <v>29.05</v>
      </c>
    </row>
    <row r="951" customFormat="false" ht="15" hidden="false" customHeight="false" outlineLevel="0" collapsed="false">
      <c r="A951" s="139" t="n">
        <v>4</v>
      </c>
      <c r="B951" s="139" t="n">
        <v>2</v>
      </c>
      <c r="C951" s="228" t="n">
        <v>42402</v>
      </c>
      <c r="D951" s="228"/>
      <c r="E951" s="283" t="n">
        <v>80</v>
      </c>
      <c r="F951" s="212" t="n">
        <v>30</v>
      </c>
    </row>
    <row r="952" customFormat="false" ht="15" hidden="false" customHeight="false" outlineLevel="0" collapsed="false">
      <c r="A952" s="139" t="n">
        <v>4</v>
      </c>
      <c r="B952" s="139" t="n">
        <v>2</v>
      </c>
      <c r="C952" s="228" t="n">
        <v>42402</v>
      </c>
      <c r="D952" s="228"/>
      <c r="E952" s="283" t="n">
        <v>100</v>
      </c>
      <c r="F952" s="212" t="n">
        <v>30.15</v>
      </c>
    </row>
    <row r="953" customFormat="false" ht="15" hidden="false" customHeight="false" outlineLevel="0" collapsed="false">
      <c r="A953" s="139" t="n">
        <v>4</v>
      </c>
      <c r="B953" s="139" t="n">
        <v>2</v>
      </c>
      <c r="C953" s="228" t="n">
        <v>42402</v>
      </c>
      <c r="D953" s="228"/>
      <c r="E953" s="283" t="n">
        <v>120</v>
      </c>
      <c r="F953" s="212" t="n">
        <v>26.15</v>
      </c>
    </row>
    <row r="954" customFormat="false" ht="15" hidden="false" customHeight="false" outlineLevel="0" collapsed="false">
      <c r="A954" s="139" t="n">
        <v>4</v>
      </c>
      <c r="B954" s="139" t="n">
        <v>2</v>
      </c>
      <c r="C954" s="228" t="n">
        <v>42402</v>
      </c>
      <c r="D954" s="228"/>
      <c r="E954" s="283" t="n">
        <v>140</v>
      </c>
      <c r="F954" s="212" t="n">
        <v>27.6</v>
      </c>
    </row>
    <row r="955" customFormat="false" ht="15" hidden="false" customHeight="false" outlineLevel="0" collapsed="false">
      <c r="A955" s="139" t="n">
        <v>4</v>
      </c>
      <c r="B955" s="139" t="n">
        <v>2</v>
      </c>
      <c r="C955" s="228" t="n">
        <v>42402</v>
      </c>
      <c r="D955" s="228"/>
      <c r="E955" s="283" t="n">
        <v>160</v>
      </c>
      <c r="F955" s="212" t="n">
        <v>26.3</v>
      </c>
    </row>
    <row r="956" customFormat="false" ht="15" hidden="false" customHeight="false" outlineLevel="0" collapsed="false">
      <c r="A956" s="284" t="n">
        <v>4</v>
      </c>
      <c r="B956" s="284" t="n">
        <v>2</v>
      </c>
      <c r="C956" s="180" t="n">
        <v>42402</v>
      </c>
      <c r="D956" s="180"/>
      <c r="E956" s="240" t="n">
        <v>180</v>
      </c>
      <c r="F956" s="262" t="n">
        <v>26.6</v>
      </c>
    </row>
    <row r="957" customFormat="false" ht="15" hidden="false" customHeight="false" outlineLevel="0" collapsed="false">
      <c r="A957" s="139" t="n">
        <v>4</v>
      </c>
      <c r="B957" s="139" t="n">
        <v>2</v>
      </c>
      <c r="C957" s="228" t="n">
        <v>42405</v>
      </c>
      <c r="D957" s="228"/>
      <c r="E957" s="283" t="n">
        <v>20</v>
      </c>
      <c r="F957" s="212" t="n">
        <v>25.85</v>
      </c>
    </row>
    <row r="958" customFormat="false" ht="15" hidden="false" customHeight="false" outlineLevel="0" collapsed="false">
      <c r="A958" s="139" t="n">
        <v>4</v>
      </c>
      <c r="B958" s="139" t="n">
        <v>2</v>
      </c>
      <c r="C958" s="228" t="n">
        <v>42405</v>
      </c>
      <c r="D958" s="228"/>
      <c r="E958" s="283" t="n">
        <v>40</v>
      </c>
      <c r="F958" s="212" t="n">
        <v>25.6</v>
      </c>
    </row>
    <row r="959" customFormat="false" ht="15" hidden="false" customHeight="false" outlineLevel="0" collapsed="false">
      <c r="A959" s="139" t="n">
        <v>4</v>
      </c>
      <c r="B959" s="139" t="n">
        <v>2</v>
      </c>
      <c r="C959" s="228" t="n">
        <v>42405</v>
      </c>
      <c r="D959" s="228"/>
      <c r="E959" s="283" t="n">
        <v>60</v>
      </c>
      <c r="F959" s="212" t="n">
        <v>26.45</v>
      </c>
    </row>
    <row r="960" customFormat="false" ht="15" hidden="false" customHeight="false" outlineLevel="0" collapsed="false">
      <c r="A960" s="139" t="n">
        <v>4</v>
      </c>
      <c r="B960" s="139" t="n">
        <v>2</v>
      </c>
      <c r="C960" s="228" t="n">
        <v>42405</v>
      </c>
      <c r="D960" s="228"/>
      <c r="E960" s="283" t="n">
        <v>80</v>
      </c>
      <c r="F960" s="212" t="n">
        <v>26.25</v>
      </c>
    </row>
    <row r="961" customFormat="false" ht="15" hidden="false" customHeight="false" outlineLevel="0" collapsed="false">
      <c r="A961" s="139" t="n">
        <v>4</v>
      </c>
      <c r="B961" s="139" t="n">
        <v>2</v>
      </c>
      <c r="C961" s="228" t="n">
        <v>42405</v>
      </c>
      <c r="D961" s="228"/>
      <c r="E961" s="283" t="n">
        <v>100</v>
      </c>
      <c r="F961" s="212" t="n">
        <v>33.35</v>
      </c>
    </row>
    <row r="962" customFormat="false" ht="15" hidden="false" customHeight="false" outlineLevel="0" collapsed="false">
      <c r="A962" s="139" t="n">
        <v>4</v>
      </c>
      <c r="B962" s="139" t="n">
        <v>2</v>
      </c>
      <c r="C962" s="228" t="n">
        <v>42405</v>
      </c>
      <c r="D962" s="228"/>
      <c r="E962" s="283" t="n">
        <v>120</v>
      </c>
      <c r="F962" s="212" t="n">
        <v>33.5</v>
      </c>
    </row>
    <row r="963" customFormat="false" ht="15" hidden="false" customHeight="false" outlineLevel="0" collapsed="false">
      <c r="A963" s="139" t="n">
        <v>4</v>
      </c>
      <c r="B963" s="139" t="n">
        <v>2</v>
      </c>
      <c r="C963" s="228" t="n">
        <v>42405</v>
      </c>
      <c r="D963" s="228"/>
      <c r="E963" s="283" t="n">
        <v>140</v>
      </c>
      <c r="F963" s="212" t="n">
        <v>31.35</v>
      </c>
    </row>
    <row r="964" customFormat="false" ht="15" hidden="false" customHeight="false" outlineLevel="0" collapsed="false">
      <c r="A964" s="139" t="n">
        <v>4</v>
      </c>
      <c r="B964" s="139" t="n">
        <v>2</v>
      </c>
      <c r="C964" s="228" t="n">
        <v>42405</v>
      </c>
      <c r="D964" s="228"/>
      <c r="E964" s="283" t="n">
        <v>160</v>
      </c>
      <c r="F964" s="212" t="n">
        <v>30.2</v>
      </c>
    </row>
    <row r="965" customFormat="false" ht="15" hidden="false" customHeight="false" outlineLevel="0" collapsed="false">
      <c r="A965" s="284" t="n">
        <v>4</v>
      </c>
      <c r="B965" s="284" t="n">
        <v>2</v>
      </c>
      <c r="C965" s="180" t="n">
        <v>42405</v>
      </c>
      <c r="D965" s="180"/>
      <c r="E965" s="240" t="n">
        <v>180</v>
      </c>
      <c r="F965" s="262" t="n">
        <v>29.8</v>
      </c>
    </row>
    <row r="966" customFormat="false" ht="15" hidden="false" customHeight="false" outlineLevel="0" collapsed="false">
      <c r="A966" s="139" t="n">
        <v>4</v>
      </c>
      <c r="B966" s="139" t="n">
        <v>2</v>
      </c>
      <c r="C966" s="228" t="n">
        <v>42409</v>
      </c>
      <c r="D966" s="228"/>
      <c r="E966" s="283" t="n">
        <v>20</v>
      </c>
      <c r="F966" s="212" t="n">
        <v>30.9</v>
      </c>
    </row>
    <row r="967" customFormat="false" ht="15" hidden="false" customHeight="false" outlineLevel="0" collapsed="false">
      <c r="A967" s="139" t="n">
        <v>4</v>
      </c>
      <c r="B967" s="139" t="n">
        <v>2</v>
      </c>
      <c r="C967" s="228" t="n">
        <v>42409</v>
      </c>
      <c r="D967" s="228"/>
      <c r="E967" s="283" t="n">
        <v>40</v>
      </c>
      <c r="F967" s="212" t="n">
        <v>30.65</v>
      </c>
    </row>
    <row r="968" customFormat="false" ht="15" hidden="false" customHeight="false" outlineLevel="0" collapsed="false">
      <c r="A968" s="139" t="n">
        <v>4</v>
      </c>
      <c r="B968" s="139" t="n">
        <v>2</v>
      </c>
      <c r="C968" s="228" t="n">
        <v>42409</v>
      </c>
      <c r="D968" s="228"/>
      <c r="E968" s="283" t="n">
        <v>60</v>
      </c>
      <c r="F968" s="212" t="n">
        <v>28.5</v>
      </c>
    </row>
    <row r="969" customFormat="false" ht="15" hidden="false" customHeight="false" outlineLevel="0" collapsed="false">
      <c r="A969" s="139" t="n">
        <v>4</v>
      </c>
      <c r="B969" s="139" t="n">
        <v>2</v>
      </c>
      <c r="C969" s="228" t="n">
        <v>42409</v>
      </c>
      <c r="D969" s="228"/>
      <c r="E969" s="283" t="n">
        <v>80</v>
      </c>
      <c r="F969" s="212" t="n">
        <v>23.45</v>
      </c>
    </row>
    <row r="970" customFormat="false" ht="15" hidden="false" customHeight="false" outlineLevel="0" collapsed="false">
      <c r="A970" s="139" t="n">
        <v>4</v>
      </c>
      <c r="B970" s="139" t="n">
        <v>2</v>
      </c>
      <c r="C970" s="228" t="n">
        <v>42409</v>
      </c>
      <c r="D970" s="228"/>
      <c r="E970" s="283" t="n">
        <v>100</v>
      </c>
      <c r="F970" s="212" t="n">
        <v>22.8</v>
      </c>
    </row>
    <row r="971" customFormat="false" ht="15" hidden="false" customHeight="false" outlineLevel="0" collapsed="false">
      <c r="A971" s="139" t="n">
        <v>4</v>
      </c>
      <c r="B971" s="139" t="n">
        <v>2</v>
      </c>
      <c r="C971" s="228" t="n">
        <v>42409</v>
      </c>
      <c r="D971" s="228"/>
      <c r="E971" s="283" t="n">
        <v>120</v>
      </c>
      <c r="F971" s="212" t="n">
        <v>23.65</v>
      </c>
    </row>
    <row r="972" customFormat="false" ht="15" hidden="false" customHeight="false" outlineLevel="0" collapsed="false">
      <c r="A972" s="139" t="n">
        <v>4</v>
      </c>
      <c r="B972" s="139" t="n">
        <v>2</v>
      </c>
      <c r="C972" s="228" t="n">
        <v>42409</v>
      </c>
      <c r="D972" s="228"/>
      <c r="E972" s="283" t="n">
        <v>140</v>
      </c>
      <c r="F972" s="212" t="n">
        <v>23.2</v>
      </c>
    </row>
    <row r="973" customFormat="false" ht="15" hidden="false" customHeight="false" outlineLevel="0" collapsed="false">
      <c r="A973" s="139" t="n">
        <v>4</v>
      </c>
      <c r="B973" s="139" t="n">
        <v>2</v>
      </c>
      <c r="C973" s="228" t="n">
        <v>42409</v>
      </c>
      <c r="D973" s="228"/>
      <c r="E973" s="283" t="n">
        <v>160</v>
      </c>
      <c r="F973" s="212" t="n">
        <v>23.35</v>
      </c>
    </row>
    <row r="974" customFormat="false" ht="15" hidden="false" customHeight="false" outlineLevel="0" collapsed="false">
      <c r="A974" s="284" t="n">
        <v>4</v>
      </c>
      <c r="B974" s="284" t="n">
        <v>2</v>
      </c>
      <c r="C974" s="180" t="n">
        <v>42409</v>
      </c>
      <c r="D974" s="180"/>
      <c r="E974" s="240" t="n">
        <v>180</v>
      </c>
      <c r="F974" s="262" t="n">
        <v>23.6</v>
      </c>
    </row>
    <row r="975" customFormat="false" ht="15" hidden="false" customHeight="false" outlineLevel="0" collapsed="false">
      <c r="A975" s="139" t="n">
        <v>4</v>
      </c>
      <c r="B975" s="139" t="n">
        <v>2</v>
      </c>
      <c r="C975" s="228" t="n">
        <v>42412</v>
      </c>
      <c r="D975" s="228"/>
      <c r="E975" s="283" t="n">
        <v>20</v>
      </c>
      <c r="F975" s="212" t="n">
        <v>23.6</v>
      </c>
    </row>
    <row r="976" customFormat="false" ht="15" hidden="false" customHeight="false" outlineLevel="0" collapsed="false">
      <c r="A976" s="139" t="n">
        <v>4</v>
      </c>
      <c r="B976" s="139" t="n">
        <v>2</v>
      </c>
      <c r="C976" s="228" t="n">
        <v>42412</v>
      </c>
      <c r="D976" s="228"/>
      <c r="E976" s="283" t="n">
        <v>40</v>
      </c>
      <c r="F976" s="212" t="n">
        <v>33.95</v>
      </c>
    </row>
    <row r="977" customFormat="false" ht="15" hidden="false" customHeight="false" outlineLevel="0" collapsed="false">
      <c r="A977" s="139" t="n">
        <v>4</v>
      </c>
      <c r="B977" s="139" t="n">
        <v>2</v>
      </c>
      <c r="C977" s="228" t="n">
        <v>42412</v>
      </c>
      <c r="D977" s="228"/>
      <c r="E977" s="283" t="n">
        <v>60</v>
      </c>
      <c r="F977" s="212" t="n">
        <v>31.95</v>
      </c>
    </row>
    <row r="978" customFormat="false" ht="15" hidden="false" customHeight="false" outlineLevel="0" collapsed="false">
      <c r="A978" s="139" t="n">
        <v>4</v>
      </c>
      <c r="B978" s="139" t="n">
        <v>2</v>
      </c>
      <c r="C978" s="228" t="n">
        <v>42412</v>
      </c>
      <c r="D978" s="228"/>
      <c r="E978" s="283" t="n">
        <v>80</v>
      </c>
      <c r="F978" s="212" t="n">
        <v>30.75</v>
      </c>
    </row>
    <row r="979" customFormat="false" ht="15" hidden="false" customHeight="false" outlineLevel="0" collapsed="false">
      <c r="A979" s="139" t="n">
        <v>4</v>
      </c>
      <c r="B979" s="139" t="n">
        <v>2</v>
      </c>
      <c r="C979" s="228" t="n">
        <v>42412</v>
      </c>
      <c r="D979" s="228"/>
      <c r="E979" s="283" t="n">
        <v>100</v>
      </c>
      <c r="F979" s="212" t="n">
        <v>30.2</v>
      </c>
    </row>
    <row r="980" customFormat="false" ht="15" hidden="false" customHeight="false" outlineLevel="0" collapsed="false">
      <c r="A980" s="139" t="n">
        <v>4</v>
      </c>
      <c r="B980" s="139" t="n">
        <v>2</v>
      </c>
      <c r="C980" s="228" t="n">
        <v>42412</v>
      </c>
      <c r="D980" s="228"/>
      <c r="E980" s="283" t="n">
        <v>120</v>
      </c>
      <c r="F980" s="212" t="n">
        <v>30.2</v>
      </c>
    </row>
    <row r="981" customFormat="false" ht="15" hidden="false" customHeight="false" outlineLevel="0" collapsed="false">
      <c r="A981" s="139" t="n">
        <v>4</v>
      </c>
      <c r="B981" s="139" t="n">
        <v>2</v>
      </c>
      <c r="C981" s="228" t="n">
        <v>42412</v>
      </c>
      <c r="D981" s="228"/>
      <c r="E981" s="283" t="n">
        <v>140</v>
      </c>
      <c r="F981" s="212" t="n">
        <v>30.2</v>
      </c>
    </row>
    <row r="982" customFormat="false" ht="15" hidden="false" customHeight="false" outlineLevel="0" collapsed="false">
      <c r="A982" s="139" t="n">
        <v>4</v>
      </c>
      <c r="B982" s="139" t="n">
        <v>2</v>
      </c>
      <c r="C982" s="228" t="n">
        <v>42412</v>
      </c>
      <c r="D982" s="228"/>
      <c r="E982" s="283" t="n">
        <v>160</v>
      </c>
      <c r="F982" s="212" t="n">
        <v>30.8</v>
      </c>
    </row>
    <row r="983" customFormat="false" ht="15" hidden="false" customHeight="false" outlineLevel="0" collapsed="false">
      <c r="A983" s="284" t="n">
        <v>4</v>
      </c>
      <c r="B983" s="284" t="n">
        <v>2</v>
      </c>
      <c r="C983" s="180" t="n">
        <v>42412</v>
      </c>
      <c r="D983" s="180"/>
      <c r="E983" s="240" t="n">
        <v>180</v>
      </c>
      <c r="F983" s="262" t="n">
        <v>29.55</v>
      </c>
    </row>
    <row r="984" customFormat="false" ht="15" hidden="false" customHeight="false" outlineLevel="0" collapsed="false">
      <c r="A984" s="139" t="n">
        <v>4</v>
      </c>
      <c r="B984" s="139" t="n">
        <v>2</v>
      </c>
      <c r="C984" s="228" t="n">
        <v>42419</v>
      </c>
      <c r="D984" s="228"/>
      <c r="E984" s="283" t="n">
        <v>20</v>
      </c>
      <c r="F984" s="212" t="n">
        <v>22.7</v>
      </c>
    </row>
    <row r="985" customFormat="false" ht="15" hidden="false" customHeight="false" outlineLevel="0" collapsed="false">
      <c r="A985" s="139" t="n">
        <v>4</v>
      </c>
      <c r="B985" s="139" t="n">
        <v>2</v>
      </c>
      <c r="C985" s="228" t="n">
        <v>42419</v>
      </c>
      <c r="D985" s="228"/>
      <c r="E985" s="283" t="n">
        <v>40</v>
      </c>
      <c r="F985" s="212" t="n">
        <v>22.15</v>
      </c>
    </row>
    <row r="986" customFormat="false" ht="15" hidden="false" customHeight="false" outlineLevel="0" collapsed="false">
      <c r="A986" s="139" t="n">
        <v>4</v>
      </c>
      <c r="B986" s="139" t="n">
        <v>2</v>
      </c>
      <c r="C986" s="228" t="n">
        <v>42419</v>
      </c>
      <c r="D986" s="228"/>
      <c r="E986" s="283" t="n">
        <v>60</v>
      </c>
      <c r="F986" s="212" t="n">
        <v>22.45</v>
      </c>
    </row>
    <row r="987" customFormat="false" ht="15" hidden="false" customHeight="false" outlineLevel="0" collapsed="false">
      <c r="A987" s="139" t="n">
        <v>4</v>
      </c>
      <c r="B987" s="139" t="n">
        <v>2</v>
      </c>
      <c r="C987" s="228" t="n">
        <v>42419</v>
      </c>
      <c r="D987" s="228"/>
      <c r="E987" s="283" t="n">
        <v>80</v>
      </c>
      <c r="F987" s="212" t="n">
        <v>22.5</v>
      </c>
    </row>
    <row r="988" customFormat="false" ht="15" hidden="false" customHeight="false" outlineLevel="0" collapsed="false">
      <c r="A988" s="139" t="n">
        <v>4</v>
      </c>
      <c r="B988" s="139" t="n">
        <v>2</v>
      </c>
      <c r="C988" s="228" t="n">
        <v>42419</v>
      </c>
      <c r="D988" s="228"/>
      <c r="E988" s="283" t="n">
        <v>100</v>
      </c>
      <c r="F988" s="212" t="n">
        <v>22.1</v>
      </c>
    </row>
    <row r="989" customFormat="false" ht="15" hidden="false" customHeight="false" outlineLevel="0" collapsed="false">
      <c r="A989" s="139" t="n">
        <v>4</v>
      </c>
      <c r="B989" s="139" t="n">
        <v>2</v>
      </c>
      <c r="C989" s="228" t="n">
        <v>42419</v>
      </c>
      <c r="D989" s="228"/>
      <c r="E989" s="283" t="n">
        <v>120</v>
      </c>
      <c r="F989" s="212" t="n">
        <v>22.5</v>
      </c>
    </row>
    <row r="990" customFormat="false" ht="15" hidden="false" customHeight="false" outlineLevel="0" collapsed="false">
      <c r="A990" s="139" t="n">
        <v>4</v>
      </c>
      <c r="B990" s="139" t="n">
        <v>2</v>
      </c>
      <c r="C990" s="228" t="n">
        <v>42419</v>
      </c>
      <c r="D990" s="228"/>
      <c r="E990" s="283" t="n">
        <v>140</v>
      </c>
      <c r="F990" s="212" t="n">
        <v>22.25</v>
      </c>
    </row>
    <row r="991" customFormat="false" ht="15" hidden="false" customHeight="false" outlineLevel="0" collapsed="false">
      <c r="A991" s="139" t="n">
        <v>4</v>
      </c>
      <c r="B991" s="139" t="n">
        <v>2</v>
      </c>
      <c r="C991" s="228" t="n">
        <v>42419</v>
      </c>
      <c r="D991" s="228"/>
      <c r="E991" s="283" t="n">
        <v>160</v>
      </c>
      <c r="F991" s="212" t="n">
        <v>23.85</v>
      </c>
    </row>
    <row r="992" customFormat="false" ht="15" hidden="false" customHeight="false" outlineLevel="0" collapsed="false">
      <c r="A992" s="284" t="n">
        <v>4</v>
      </c>
      <c r="B992" s="284" t="n">
        <v>2</v>
      </c>
      <c r="C992" s="180" t="n">
        <v>42419</v>
      </c>
      <c r="D992" s="180"/>
      <c r="E992" s="240" t="n">
        <v>180</v>
      </c>
      <c r="F992" s="262" t="n">
        <v>24.6</v>
      </c>
    </row>
    <row r="993" customFormat="false" ht="15" hidden="false" customHeight="false" outlineLevel="0" collapsed="false">
      <c r="A993" s="139" t="n">
        <v>4</v>
      </c>
      <c r="B993" s="139" t="n">
        <v>2</v>
      </c>
      <c r="C993" s="228" t="n">
        <v>42422</v>
      </c>
      <c r="D993" s="228"/>
      <c r="E993" s="283" t="n">
        <v>20</v>
      </c>
      <c r="F993" s="212" t="n">
        <v>24.2</v>
      </c>
    </row>
    <row r="994" customFormat="false" ht="15" hidden="false" customHeight="false" outlineLevel="0" collapsed="false">
      <c r="A994" s="139" t="n">
        <v>4</v>
      </c>
      <c r="B994" s="139" t="n">
        <v>2</v>
      </c>
      <c r="C994" s="228" t="n">
        <v>42422</v>
      </c>
      <c r="D994" s="228"/>
      <c r="E994" s="283" t="n">
        <v>40</v>
      </c>
      <c r="F994" s="212" t="n">
        <v>24.2</v>
      </c>
    </row>
    <row r="995" customFormat="false" ht="15" hidden="false" customHeight="false" outlineLevel="0" collapsed="false">
      <c r="A995" s="139" t="n">
        <v>4</v>
      </c>
      <c r="B995" s="139" t="n">
        <v>2</v>
      </c>
      <c r="C995" s="228" t="n">
        <v>42422</v>
      </c>
      <c r="D995" s="228"/>
      <c r="E995" s="283" t="n">
        <v>60</v>
      </c>
      <c r="F995" s="212" t="n">
        <v>24</v>
      </c>
    </row>
    <row r="996" customFormat="false" ht="15" hidden="false" customHeight="false" outlineLevel="0" collapsed="false">
      <c r="A996" s="139" t="n">
        <v>4</v>
      </c>
      <c r="B996" s="139" t="n">
        <v>2</v>
      </c>
      <c r="C996" s="228" t="n">
        <v>42422</v>
      </c>
      <c r="D996" s="228"/>
      <c r="E996" s="283" t="n">
        <v>80</v>
      </c>
      <c r="F996" s="212" t="n">
        <v>24.55</v>
      </c>
    </row>
    <row r="997" customFormat="false" ht="15" hidden="false" customHeight="false" outlineLevel="0" collapsed="false">
      <c r="A997" s="139" t="n">
        <v>4</v>
      </c>
      <c r="B997" s="139" t="n">
        <v>2</v>
      </c>
      <c r="C997" s="228" t="n">
        <v>42422</v>
      </c>
      <c r="D997" s="228"/>
      <c r="E997" s="283" t="n">
        <v>100</v>
      </c>
      <c r="F997" s="212" t="n">
        <v>24.4</v>
      </c>
    </row>
    <row r="998" customFormat="false" ht="15" hidden="false" customHeight="false" outlineLevel="0" collapsed="false">
      <c r="A998" s="139" t="n">
        <v>4</v>
      </c>
      <c r="B998" s="139" t="n">
        <v>2</v>
      </c>
      <c r="C998" s="228" t="n">
        <v>42422</v>
      </c>
      <c r="D998" s="228"/>
      <c r="E998" s="283" t="n">
        <v>120</v>
      </c>
      <c r="F998" s="212" t="n">
        <v>23.7</v>
      </c>
    </row>
    <row r="999" customFormat="false" ht="15" hidden="false" customHeight="false" outlineLevel="0" collapsed="false">
      <c r="A999" s="139" t="n">
        <v>4</v>
      </c>
      <c r="B999" s="139" t="n">
        <v>2</v>
      </c>
      <c r="C999" s="228" t="n">
        <v>42422</v>
      </c>
      <c r="D999" s="228"/>
      <c r="E999" s="283" t="n">
        <v>140</v>
      </c>
      <c r="F999" s="212" t="n">
        <v>23.1</v>
      </c>
    </row>
    <row r="1000" customFormat="false" ht="15" hidden="false" customHeight="false" outlineLevel="0" collapsed="false">
      <c r="A1000" s="139" t="n">
        <v>4</v>
      </c>
      <c r="B1000" s="139" t="n">
        <v>2</v>
      </c>
      <c r="C1000" s="228" t="n">
        <v>42422</v>
      </c>
      <c r="D1000" s="228"/>
      <c r="E1000" s="283" t="n">
        <v>160</v>
      </c>
      <c r="F1000" s="212" t="n">
        <v>23.3</v>
      </c>
    </row>
    <row r="1001" customFormat="false" ht="15" hidden="false" customHeight="false" outlineLevel="0" collapsed="false">
      <c r="A1001" s="284" t="n">
        <v>4</v>
      </c>
      <c r="B1001" s="284" t="n">
        <v>2</v>
      </c>
      <c r="C1001" s="180" t="n">
        <v>42422</v>
      </c>
      <c r="D1001" s="180"/>
      <c r="E1001" s="240" t="n">
        <v>180</v>
      </c>
      <c r="F1001" s="262" t="n">
        <v>23.95</v>
      </c>
    </row>
    <row r="1002" customFormat="false" ht="15" hidden="false" customHeight="false" outlineLevel="0" collapsed="false">
      <c r="A1002" s="139" t="n">
        <v>4</v>
      </c>
      <c r="B1002" s="139" t="n">
        <v>2</v>
      </c>
      <c r="C1002" s="228" t="n">
        <v>42431</v>
      </c>
      <c r="D1002" s="228"/>
      <c r="E1002" s="283" t="n">
        <v>20</v>
      </c>
      <c r="F1002" s="212" t="n">
        <v>23.7</v>
      </c>
    </row>
    <row r="1003" customFormat="false" ht="15" hidden="false" customHeight="false" outlineLevel="0" collapsed="false">
      <c r="A1003" s="139" t="n">
        <v>4</v>
      </c>
      <c r="B1003" s="139" t="n">
        <v>2</v>
      </c>
      <c r="C1003" s="228" t="n">
        <v>42431</v>
      </c>
      <c r="D1003" s="228"/>
      <c r="E1003" s="283" t="n">
        <v>40</v>
      </c>
      <c r="F1003" s="212" t="n">
        <v>22.6</v>
      </c>
    </row>
    <row r="1004" customFormat="false" ht="15" hidden="false" customHeight="false" outlineLevel="0" collapsed="false">
      <c r="A1004" s="139" t="n">
        <v>4</v>
      </c>
      <c r="B1004" s="139" t="n">
        <v>2</v>
      </c>
      <c r="C1004" s="228" t="n">
        <v>42431</v>
      </c>
      <c r="D1004" s="228"/>
      <c r="E1004" s="283" t="n">
        <v>60</v>
      </c>
      <c r="F1004" s="212" t="n">
        <v>23.95</v>
      </c>
    </row>
    <row r="1005" customFormat="false" ht="15" hidden="false" customHeight="false" outlineLevel="0" collapsed="false">
      <c r="A1005" s="139" t="n">
        <v>4</v>
      </c>
      <c r="B1005" s="139" t="n">
        <v>2</v>
      </c>
      <c r="C1005" s="228" t="n">
        <v>42431</v>
      </c>
      <c r="D1005" s="228"/>
      <c r="E1005" s="283" t="n">
        <v>80</v>
      </c>
      <c r="F1005" s="212" t="n">
        <v>23.6</v>
      </c>
    </row>
    <row r="1006" customFormat="false" ht="15" hidden="false" customHeight="false" outlineLevel="0" collapsed="false">
      <c r="A1006" s="139" t="n">
        <v>4</v>
      </c>
      <c r="B1006" s="139" t="n">
        <v>2</v>
      </c>
      <c r="C1006" s="228" t="n">
        <v>42431</v>
      </c>
      <c r="D1006" s="228"/>
      <c r="E1006" s="283" t="n">
        <v>100</v>
      </c>
      <c r="F1006" s="212" t="n">
        <v>22.95</v>
      </c>
    </row>
    <row r="1007" customFormat="false" ht="15" hidden="false" customHeight="false" outlineLevel="0" collapsed="false">
      <c r="A1007" s="139" t="n">
        <v>4</v>
      </c>
      <c r="B1007" s="139" t="n">
        <v>2</v>
      </c>
      <c r="C1007" s="228" t="n">
        <v>42431</v>
      </c>
      <c r="D1007" s="228"/>
      <c r="E1007" s="283" t="n">
        <v>120</v>
      </c>
      <c r="F1007" s="212" t="n">
        <v>23.1</v>
      </c>
    </row>
    <row r="1008" customFormat="false" ht="15" hidden="false" customHeight="false" outlineLevel="0" collapsed="false">
      <c r="A1008" s="139" t="n">
        <v>4</v>
      </c>
      <c r="B1008" s="139" t="n">
        <v>2</v>
      </c>
      <c r="C1008" s="228" t="n">
        <v>42431</v>
      </c>
      <c r="D1008" s="228"/>
      <c r="E1008" s="283" t="n">
        <v>140</v>
      </c>
      <c r="F1008" s="212" t="n">
        <v>23.55</v>
      </c>
    </row>
    <row r="1009" customFormat="false" ht="15" hidden="false" customHeight="false" outlineLevel="0" collapsed="false">
      <c r="A1009" s="139" t="n">
        <v>4</v>
      </c>
      <c r="B1009" s="139" t="n">
        <v>2</v>
      </c>
      <c r="C1009" s="228" t="n">
        <v>42431</v>
      </c>
      <c r="D1009" s="228"/>
      <c r="E1009" s="283" t="n">
        <v>160</v>
      </c>
      <c r="F1009" s="212" t="n">
        <v>23.5</v>
      </c>
    </row>
    <row r="1010" customFormat="false" ht="15" hidden="false" customHeight="false" outlineLevel="0" collapsed="false">
      <c r="A1010" s="284" t="n">
        <v>4</v>
      </c>
      <c r="B1010" s="284" t="n">
        <v>2</v>
      </c>
      <c r="C1010" s="180" t="n">
        <v>42431</v>
      </c>
      <c r="D1010" s="180"/>
      <c r="E1010" s="240" t="n">
        <v>180</v>
      </c>
      <c r="F1010" s="262" t="n">
        <v>23.8</v>
      </c>
    </row>
    <row r="1011" customFormat="false" ht="15" hidden="false" customHeight="false" outlineLevel="0" collapsed="false">
      <c r="A1011" s="139" t="n">
        <v>4</v>
      </c>
      <c r="B1011" s="139" t="n">
        <v>2</v>
      </c>
      <c r="C1011" s="228" t="n">
        <v>42433</v>
      </c>
      <c r="D1011" s="228"/>
      <c r="E1011" s="283" t="n">
        <v>20</v>
      </c>
      <c r="F1011" s="212" t="n">
        <v>22.7</v>
      </c>
    </row>
    <row r="1012" customFormat="false" ht="15" hidden="false" customHeight="false" outlineLevel="0" collapsed="false">
      <c r="A1012" s="139" t="n">
        <v>4</v>
      </c>
      <c r="B1012" s="139" t="n">
        <v>2</v>
      </c>
      <c r="C1012" s="228" t="n">
        <v>42433</v>
      </c>
      <c r="D1012" s="228"/>
      <c r="E1012" s="283" t="n">
        <v>40</v>
      </c>
      <c r="F1012" s="212" t="n">
        <v>23.7</v>
      </c>
    </row>
    <row r="1013" customFormat="false" ht="15" hidden="false" customHeight="false" outlineLevel="0" collapsed="false">
      <c r="A1013" s="139" t="n">
        <v>4</v>
      </c>
      <c r="B1013" s="139" t="n">
        <v>2</v>
      </c>
      <c r="C1013" s="228" t="n">
        <v>42433</v>
      </c>
      <c r="D1013" s="228"/>
      <c r="E1013" s="283" t="n">
        <v>60</v>
      </c>
      <c r="F1013" s="212" t="n">
        <v>23.65</v>
      </c>
    </row>
    <row r="1014" customFormat="false" ht="15" hidden="false" customHeight="false" outlineLevel="0" collapsed="false">
      <c r="A1014" s="139" t="n">
        <v>4</v>
      </c>
      <c r="B1014" s="139" t="n">
        <v>2</v>
      </c>
      <c r="C1014" s="228" t="n">
        <v>42433</v>
      </c>
      <c r="D1014" s="228"/>
      <c r="E1014" s="283" t="n">
        <v>80</v>
      </c>
      <c r="F1014" s="212" t="n">
        <v>23.75</v>
      </c>
    </row>
    <row r="1015" customFormat="false" ht="15" hidden="false" customHeight="false" outlineLevel="0" collapsed="false">
      <c r="A1015" s="139" t="n">
        <v>4</v>
      </c>
      <c r="B1015" s="139" t="n">
        <v>2</v>
      </c>
      <c r="C1015" s="228" t="n">
        <v>42433</v>
      </c>
      <c r="D1015" s="228"/>
      <c r="E1015" s="283" t="n">
        <v>100</v>
      </c>
      <c r="F1015" s="212" t="n">
        <v>23.85</v>
      </c>
    </row>
    <row r="1016" customFormat="false" ht="15" hidden="false" customHeight="false" outlineLevel="0" collapsed="false">
      <c r="A1016" s="139" t="n">
        <v>4</v>
      </c>
      <c r="B1016" s="139" t="n">
        <v>2</v>
      </c>
      <c r="C1016" s="228" t="n">
        <v>42433</v>
      </c>
      <c r="D1016" s="228"/>
      <c r="E1016" s="283" t="n">
        <v>120</v>
      </c>
      <c r="F1016" s="212" t="n">
        <v>23.7</v>
      </c>
    </row>
    <row r="1017" customFormat="false" ht="15" hidden="false" customHeight="false" outlineLevel="0" collapsed="false">
      <c r="A1017" s="139" t="n">
        <v>4</v>
      </c>
      <c r="B1017" s="139" t="n">
        <v>2</v>
      </c>
      <c r="C1017" s="228" t="n">
        <v>42433</v>
      </c>
      <c r="D1017" s="228"/>
      <c r="E1017" s="283" t="n">
        <v>140</v>
      </c>
      <c r="F1017" s="212" t="n">
        <v>23.85</v>
      </c>
    </row>
    <row r="1018" customFormat="false" ht="15" hidden="false" customHeight="false" outlineLevel="0" collapsed="false">
      <c r="A1018" s="139" t="n">
        <v>4</v>
      </c>
      <c r="B1018" s="139" t="n">
        <v>2</v>
      </c>
      <c r="C1018" s="228" t="n">
        <v>42433</v>
      </c>
      <c r="D1018" s="228"/>
      <c r="E1018" s="283" t="n">
        <v>160</v>
      </c>
      <c r="F1018" s="212" t="n">
        <v>24</v>
      </c>
    </row>
    <row r="1019" customFormat="false" ht="15" hidden="false" customHeight="false" outlineLevel="0" collapsed="false">
      <c r="A1019" s="284" t="n">
        <v>4</v>
      </c>
      <c r="B1019" s="284" t="n">
        <v>2</v>
      </c>
      <c r="C1019" s="180" t="n">
        <v>42433</v>
      </c>
      <c r="D1019" s="180"/>
      <c r="E1019" s="240" t="n">
        <v>180</v>
      </c>
      <c r="F1019" s="262" t="n">
        <v>23.85</v>
      </c>
    </row>
    <row r="1020" customFormat="false" ht="15" hidden="false" customHeight="false" outlineLevel="0" collapsed="false">
      <c r="A1020" s="139" t="n">
        <v>4</v>
      </c>
      <c r="B1020" s="139" t="n">
        <v>2</v>
      </c>
      <c r="C1020" s="228" t="n">
        <v>42439</v>
      </c>
      <c r="D1020" s="228"/>
      <c r="E1020" s="283" t="n">
        <v>20</v>
      </c>
      <c r="F1020" s="212" t="n">
        <v>24.1</v>
      </c>
    </row>
    <row r="1021" customFormat="false" ht="15" hidden="false" customHeight="false" outlineLevel="0" collapsed="false">
      <c r="A1021" s="139" t="n">
        <v>4</v>
      </c>
      <c r="B1021" s="139" t="n">
        <v>2</v>
      </c>
      <c r="C1021" s="228" t="n">
        <v>42439</v>
      </c>
      <c r="D1021" s="228"/>
      <c r="E1021" s="283" t="n">
        <v>40</v>
      </c>
      <c r="F1021" s="212" t="n">
        <v>23.5</v>
      </c>
    </row>
    <row r="1022" customFormat="false" ht="15" hidden="false" customHeight="false" outlineLevel="0" collapsed="false">
      <c r="A1022" s="139" t="n">
        <v>4</v>
      </c>
      <c r="B1022" s="139" t="n">
        <v>2</v>
      </c>
      <c r="C1022" s="228" t="n">
        <v>42439</v>
      </c>
      <c r="D1022" s="228"/>
      <c r="E1022" s="283" t="n">
        <v>60</v>
      </c>
      <c r="F1022" s="212" t="n">
        <v>24.35</v>
      </c>
    </row>
    <row r="1023" customFormat="false" ht="15" hidden="false" customHeight="false" outlineLevel="0" collapsed="false">
      <c r="A1023" s="139" t="n">
        <v>4</v>
      </c>
      <c r="B1023" s="139" t="n">
        <v>2</v>
      </c>
      <c r="C1023" s="228" t="n">
        <v>42439</v>
      </c>
      <c r="D1023" s="228"/>
      <c r="E1023" s="283" t="n">
        <v>80</v>
      </c>
      <c r="F1023" s="212" t="n">
        <v>23.85</v>
      </c>
    </row>
    <row r="1024" customFormat="false" ht="15" hidden="false" customHeight="false" outlineLevel="0" collapsed="false">
      <c r="A1024" s="139" t="n">
        <v>4</v>
      </c>
      <c r="B1024" s="139" t="n">
        <v>2</v>
      </c>
      <c r="C1024" s="228" t="n">
        <v>42439</v>
      </c>
      <c r="D1024" s="228"/>
      <c r="E1024" s="283" t="n">
        <v>100</v>
      </c>
      <c r="F1024" s="212" t="n">
        <v>24.05</v>
      </c>
    </row>
    <row r="1025" customFormat="false" ht="15" hidden="false" customHeight="false" outlineLevel="0" collapsed="false">
      <c r="A1025" s="139" t="n">
        <v>4</v>
      </c>
      <c r="B1025" s="139" t="n">
        <v>2</v>
      </c>
      <c r="C1025" s="228" t="n">
        <v>42439</v>
      </c>
      <c r="D1025" s="228"/>
      <c r="E1025" s="283" t="n">
        <v>120</v>
      </c>
      <c r="F1025" s="212" t="n">
        <v>24.85</v>
      </c>
    </row>
    <row r="1026" customFormat="false" ht="15" hidden="false" customHeight="false" outlineLevel="0" collapsed="false">
      <c r="A1026" s="139" t="n">
        <v>4</v>
      </c>
      <c r="B1026" s="139" t="n">
        <v>2</v>
      </c>
      <c r="C1026" s="228" t="n">
        <v>42439</v>
      </c>
      <c r="D1026" s="228"/>
      <c r="E1026" s="283" t="n">
        <v>140</v>
      </c>
      <c r="F1026" s="212" t="n">
        <v>23.45</v>
      </c>
    </row>
    <row r="1027" customFormat="false" ht="15" hidden="false" customHeight="false" outlineLevel="0" collapsed="false">
      <c r="A1027" s="139" t="n">
        <v>4</v>
      </c>
      <c r="B1027" s="139" t="n">
        <v>2</v>
      </c>
      <c r="C1027" s="228" t="n">
        <v>42439</v>
      </c>
      <c r="D1027" s="228"/>
      <c r="E1027" s="283" t="n">
        <v>160</v>
      </c>
      <c r="F1027" s="212" t="n">
        <v>24.6</v>
      </c>
    </row>
    <row r="1028" customFormat="false" ht="15" hidden="false" customHeight="false" outlineLevel="0" collapsed="false">
      <c r="A1028" s="284" t="n">
        <v>4</v>
      </c>
      <c r="B1028" s="284" t="n">
        <v>2</v>
      </c>
      <c r="C1028" s="180" t="n">
        <v>42439</v>
      </c>
      <c r="D1028" s="180"/>
      <c r="E1028" s="240" t="n">
        <v>180</v>
      </c>
      <c r="F1028" s="262" t="n">
        <v>23.85</v>
      </c>
    </row>
    <row r="1029" customFormat="false" ht="15" hidden="false" customHeight="false" outlineLevel="0" collapsed="false">
      <c r="A1029" s="139" t="n">
        <v>4</v>
      </c>
      <c r="B1029" s="139" t="n">
        <v>2</v>
      </c>
      <c r="C1029" s="228" t="n">
        <v>42443</v>
      </c>
      <c r="D1029" s="228"/>
      <c r="E1029" s="283" t="n">
        <v>20</v>
      </c>
      <c r="F1029" s="212" t="n">
        <v>26.9</v>
      </c>
    </row>
    <row r="1030" customFormat="false" ht="15" hidden="false" customHeight="false" outlineLevel="0" collapsed="false">
      <c r="A1030" s="139" t="n">
        <v>4</v>
      </c>
      <c r="B1030" s="139" t="n">
        <v>2</v>
      </c>
      <c r="C1030" s="228" t="n">
        <v>42443</v>
      </c>
      <c r="D1030" s="228"/>
      <c r="E1030" s="283" t="n">
        <v>40</v>
      </c>
      <c r="F1030" s="212" t="n">
        <v>25.75</v>
      </c>
    </row>
    <row r="1031" customFormat="false" ht="15" hidden="false" customHeight="false" outlineLevel="0" collapsed="false">
      <c r="A1031" s="139" t="n">
        <v>4</v>
      </c>
      <c r="B1031" s="139" t="n">
        <v>2</v>
      </c>
      <c r="C1031" s="228" t="n">
        <v>42443</v>
      </c>
      <c r="D1031" s="228"/>
      <c r="E1031" s="283" t="n">
        <v>60</v>
      </c>
      <c r="F1031" s="212" t="n">
        <v>25.7</v>
      </c>
    </row>
    <row r="1032" customFormat="false" ht="15" hidden="false" customHeight="false" outlineLevel="0" collapsed="false">
      <c r="A1032" s="139" t="n">
        <v>4</v>
      </c>
      <c r="B1032" s="139" t="n">
        <v>2</v>
      </c>
      <c r="C1032" s="228" t="n">
        <v>42443</v>
      </c>
      <c r="D1032" s="228"/>
      <c r="E1032" s="283" t="n">
        <v>80</v>
      </c>
      <c r="F1032" s="212" t="n">
        <v>26.6</v>
      </c>
    </row>
    <row r="1033" customFormat="false" ht="15" hidden="false" customHeight="false" outlineLevel="0" collapsed="false">
      <c r="A1033" s="139" t="n">
        <v>4</v>
      </c>
      <c r="B1033" s="139" t="n">
        <v>2</v>
      </c>
      <c r="C1033" s="228" t="n">
        <v>42443</v>
      </c>
      <c r="D1033" s="228"/>
      <c r="E1033" s="283" t="n">
        <v>100</v>
      </c>
      <c r="F1033" s="212" t="n">
        <v>25.9</v>
      </c>
    </row>
    <row r="1034" customFormat="false" ht="15" hidden="false" customHeight="false" outlineLevel="0" collapsed="false">
      <c r="A1034" s="139" t="n">
        <v>4</v>
      </c>
      <c r="B1034" s="139" t="n">
        <v>2</v>
      </c>
      <c r="C1034" s="228" t="n">
        <v>42443</v>
      </c>
      <c r="D1034" s="228"/>
      <c r="E1034" s="283" t="n">
        <v>120</v>
      </c>
      <c r="F1034" s="212" t="n">
        <v>25.95</v>
      </c>
    </row>
    <row r="1035" customFormat="false" ht="15" hidden="false" customHeight="false" outlineLevel="0" collapsed="false">
      <c r="A1035" s="139" t="n">
        <v>4</v>
      </c>
      <c r="B1035" s="139" t="n">
        <v>2</v>
      </c>
      <c r="C1035" s="228" t="n">
        <v>42443</v>
      </c>
      <c r="D1035" s="228"/>
      <c r="E1035" s="283" t="n">
        <v>140</v>
      </c>
      <c r="F1035" s="212" t="n">
        <v>26.1</v>
      </c>
    </row>
    <row r="1036" customFormat="false" ht="15" hidden="false" customHeight="false" outlineLevel="0" collapsed="false">
      <c r="A1036" s="139" t="n">
        <v>4</v>
      </c>
      <c r="B1036" s="139" t="n">
        <v>2</v>
      </c>
      <c r="C1036" s="228" t="n">
        <v>42443</v>
      </c>
      <c r="D1036" s="228"/>
      <c r="E1036" s="283" t="n">
        <v>160</v>
      </c>
      <c r="F1036" s="212" t="n">
        <v>25.7</v>
      </c>
    </row>
    <row r="1037" customFormat="false" ht="15" hidden="false" customHeight="false" outlineLevel="0" collapsed="false">
      <c r="A1037" s="284" t="n">
        <v>4</v>
      </c>
      <c r="B1037" s="284" t="n">
        <v>2</v>
      </c>
      <c r="C1037" s="180" t="n">
        <v>42443</v>
      </c>
      <c r="D1037" s="180"/>
      <c r="E1037" s="240" t="n">
        <v>180</v>
      </c>
      <c r="F1037" s="262" t="n">
        <v>26.65</v>
      </c>
    </row>
    <row r="1038" customFormat="false" ht="15" hidden="false" customHeight="false" outlineLevel="0" collapsed="false">
      <c r="A1038" s="139" t="n">
        <v>4</v>
      </c>
      <c r="B1038" s="139" t="n">
        <v>2</v>
      </c>
      <c r="C1038" s="228" t="n">
        <v>42446</v>
      </c>
      <c r="D1038" s="228"/>
      <c r="E1038" s="283" t="n">
        <v>20</v>
      </c>
      <c r="F1038" s="212" t="n">
        <v>26.15</v>
      </c>
    </row>
    <row r="1039" customFormat="false" ht="15" hidden="false" customHeight="false" outlineLevel="0" collapsed="false">
      <c r="A1039" s="139" t="n">
        <v>4</v>
      </c>
      <c r="B1039" s="139" t="n">
        <v>2</v>
      </c>
      <c r="C1039" s="228" t="n">
        <v>42446</v>
      </c>
      <c r="D1039" s="228"/>
      <c r="E1039" s="283" t="n">
        <v>40</v>
      </c>
      <c r="F1039" s="212" t="n">
        <v>26.05</v>
      </c>
    </row>
    <row r="1040" customFormat="false" ht="15" hidden="false" customHeight="false" outlineLevel="0" collapsed="false">
      <c r="A1040" s="139" t="n">
        <v>4</v>
      </c>
      <c r="B1040" s="139" t="n">
        <v>2</v>
      </c>
      <c r="C1040" s="228" t="n">
        <v>42446</v>
      </c>
      <c r="D1040" s="228"/>
      <c r="E1040" s="283" t="n">
        <v>60</v>
      </c>
      <c r="F1040" s="212" t="n">
        <v>26.45</v>
      </c>
    </row>
    <row r="1041" customFormat="false" ht="15" hidden="false" customHeight="false" outlineLevel="0" collapsed="false">
      <c r="A1041" s="139" t="n">
        <v>4</v>
      </c>
      <c r="B1041" s="139" t="n">
        <v>2</v>
      </c>
      <c r="C1041" s="228" t="n">
        <v>42446</v>
      </c>
      <c r="D1041" s="228"/>
      <c r="E1041" s="283" t="n">
        <v>80</v>
      </c>
      <c r="F1041" s="212" t="n">
        <v>25.8</v>
      </c>
    </row>
    <row r="1042" customFormat="false" ht="15" hidden="false" customHeight="false" outlineLevel="0" collapsed="false">
      <c r="A1042" s="139" t="n">
        <v>4</v>
      </c>
      <c r="B1042" s="139" t="n">
        <v>2</v>
      </c>
      <c r="C1042" s="228" t="n">
        <v>42446</v>
      </c>
      <c r="D1042" s="228"/>
      <c r="E1042" s="283" t="n">
        <v>100</v>
      </c>
      <c r="F1042" s="212" t="n">
        <v>26.7</v>
      </c>
    </row>
    <row r="1043" customFormat="false" ht="15" hidden="false" customHeight="false" outlineLevel="0" collapsed="false">
      <c r="A1043" s="139" t="n">
        <v>4</v>
      </c>
      <c r="B1043" s="139" t="n">
        <v>2</v>
      </c>
      <c r="C1043" s="228" t="n">
        <v>42446</v>
      </c>
      <c r="D1043" s="228"/>
      <c r="E1043" s="283" t="n">
        <v>120</v>
      </c>
      <c r="F1043" s="212" t="n">
        <v>26.4</v>
      </c>
    </row>
    <row r="1044" customFormat="false" ht="15" hidden="false" customHeight="false" outlineLevel="0" collapsed="false">
      <c r="A1044" s="139" t="n">
        <v>4</v>
      </c>
      <c r="B1044" s="139" t="n">
        <v>2</v>
      </c>
      <c r="C1044" s="228" t="n">
        <v>42446</v>
      </c>
      <c r="D1044" s="228"/>
      <c r="E1044" s="283" t="n">
        <v>140</v>
      </c>
      <c r="F1044" s="212" t="n">
        <v>23.55</v>
      </c>
    </row>
    <row r="1045" customFormat="false" ht="15" hidden="false" customHeight="false" outlineLevel="0" collapsed="false">
      <c r="A1045" s="139" t="n">
        <v>4</v>
      </c>
      <c r="B1045" s="139" t="n">
        <v>2</v>
      </c>
      <c r="C1045" s="228" t="n">
        <v>42446</v>
      </c>
      <c r="D1045" s="228"/>
      <c r="E1045" s="283" t="n">
        <v>160</v>
      </c>
      <c r="F1045" s="212" t="n">
        <v>23.45</v>
      </c>
    </row>
    <row r="1046" customFormat="false" ht="15" hidden="false" customHeight="false" outlineLevel="0" collapsed="false">
      <c r="A1046" s="284" t="n">
        <v>4</v>
      </c>
      <c r="B1046" s="284" t="n">
        <v>2</v>
      </c>
      <c r="C1046" s="180" t="n">
        <v>42446</v>
      </c>
      <c r="D1046" s="180"/>
      <c r="E1046" s="240" t="n">
        <v>180</v>
      </c>
      <c r="F1046" s="262" t="n">
        <v>24.3</v>
      </c>
    </row>
    <row r="1047" customFormat="false" ht="15" hidden="false" customHeight="false" outlineLevel="0" collapsed="false">
      <c r="A1047" s="139" t="n">
        <v>4</v>
      </c>
      <c r="B1047" s="139" t="n">
        <v>2</v>
      </c>
      <c r="C1047" s="228" t="n">
        <v>42450</v>
      </c>
      <c r="D1047" s="228"/>
      <c r="E1047" s="283" t="n">
        <v>20</v>
      </c>
      <c r="F1047" s="212" t="n">
        <v>23.95</v>
      </c>
    </row>
    <row r="1048" customFormat="false" ht="15" hidden="false" customHeight="false" outlineLevel="0" collapsed="false">
      <c r="A1048" s="139" t="n">
        <v>4</v>
      </c>
      <c r="B1048" s="139" t="n">
        <v>2</v>
      </c>
      <c r="C1048" s="228" t="n">
        <v>42450</v>
      </c>
      <c r="D1048" s="228"/>
      <c r="E1048" s="283" t="n">
        <v>40</v>
      </c>
      <c r="F1048" s="212" t="n">
        <v>24.05</v>
      </c>
    </row>
    <row r="1049" customFormat="false" ht="15" hidden="false" customHeight="false" outlineLevel="0" collapsed="false">
      <c r="A1049" s="139" t="n">
        <v>4</v>
      </c>
      <c r="B1049" s="139" t="n">
        <v>2</v>
      </c>
      <c r="C1049" s="228" t="n">
        <v>42450</v>
      </c>
      <c r="D1049" s="228"/>
      <c r="E1049" s="283" t="n">
        <v>60</v>
      </c>
      <c r="F1049" s="212" t="n">
        <v>23.95</v>
      </c>
    </row>
    <row r="1050" customFormat="false" ht="15" hidden="false" customHeight="false" outlineLevel="0" collapsed="false">
      <c r="A1050" s="139" t="n">
        <v>4</v>
      </c>
      <c r="B1050" s="139" t="n">
        <v>2</v>
      </c>
      <c r="C1050" s="228" t="n">
        <v>42450</v>
      </c>
      <c r="D1050" s="228"/>
      <c r="E1050" s="283" t="n">
        <v>80</v>
      </c>
      <c r="F1050" s="212" t="n">
        <v>24.15</v>
      </c>
    </row>
    <row r="1051" customFormat="false" ht="15" hidden="false" customHeight="false" outlineLevel="0" collapsed="false">
      <c r="A1051" s="139" t="n">
        <v>4</v>
      </c>
      <c r="B1051" s="139" t="n">
        <v>2</v>
      </c>
      <c r="C1051" s="228" t="n">
        <v>42450</v>
      </c>
      <c r="D1051" s="228"/>
      <c r="E1051" s="283" t="n">
        <v>100</v>
      </c>
      <c r="F1051" s="212" t="n">
        <v>22.8</v>
      </c>
    </row>
    <row r="1052" customFormat="false" ht="15" hidden="false" customHeight="false" outlineLevel="0" collapsed="false">
      <c r="A1052" s="139" t="n">
        <v>4</v>
      </c>
      <c r="B1052" s="139" t="n">
        <v>2</v>
      </c>
      <c r="C1052" s="228" t="n">
        <v>42450</v>
      </c>
      <c r="D1052" s="228"/>
      <c r="E1052" s="283" t="n">
        <v>120</v>
      </c>
      <c r="F1052" s="212" t="n">
        <v>23.65</v>
      </c>
    </row>
    <row r="1053" customFormat="false" ht="15" hidden="false" customHeight="false" outlineLevel="0" collapsed="false">
      <c r="A1053" s="139" t="n">
        <v>4</v>
      </c>
      <c r="B1053" s="139" t="n">
        <v>2</v>
      </c>
      <c r="C1053" s="228" t="n">
        <v>42450</v>
      </c>
      <c r="D1053" s="228"/>
      <c r="E1053" s="283" t="n">
        <v>140</v>
      </c>
      <c r="F1053" s="212" t="n">
        <v>22.1</v>
      </c>
    </row>
    <row r="1054" customFormat="false" ht="15" hidden="false" customHeight="false" outlineLevel="0" collapsed="false">
      <c r="A1054" s="139" t="n">
        <v>4</v>
      </c>
      <c r="B1054" s="139" t="n">
        <v>2</v>
      </c>
      <c r="C1054" s="228" t="n">
        <v>42450</v>
      </c>
      <c r="D1054" s="228"/>
      <c r="E1054" s="283" t="n">
        <v>160</v>
      </c>
      <c r="F1054" s="212" t="n">
        <v>23.25</v>
      </c>
    </row>
    <row r="1055" customFormat="false" ht="15" hidden="false" customHeight="false" outlineLevel="0" collapsed="false">
      <c r="A1055" s="284" t="n">
        <v>4</v>
      </c>
      <c r="B1055" s="284" t="n">
        <v>2</v>
      </c>
      <c r="C1055" s="180" t="n">
        <v>42450</v>
      </c>
      <c r="D1055" s="180"/>
      <c r="E1055" s="240" t="n">
        <v>180</v>
      </c>
      <c r="F1055" s="262" t="n">
        <v>23.4</v>
      </c>
    </row>
    <row r="1056" customFormat="false" ht="15" hidden="false" customHeight="false" outlineLevel="0" collapsed="false">
      <c r="A1056" s="139" t="n">
        <v>4</v>
      </c>
      <c r="B1056" s="139" t="n">
        <v>2</v>
      </c>
      <c r="C1056" s="228" t="n">
        <v>42453</v>
      </c>
      <c r="D1056" s="228"/>
      <c r="E1056" s="283" t="n">
        <v>20</v>
      </c>
      <c r="F1056" s="212" t="n">
        <v>23.2</v>
      </c>
    </row>
    <row r="1057" customFormat="false" ht="15" hidden="false" customHeight="false" outlineLevel="0" collapsed="false">
      <c r="A1057" s="139" t="n">
        <v>4</v>
      </c>
      <c r="B1057" s="139" t="n">
        <v>2</v>
      </c>
      <c r="C1057" s="228" t="n">
        <v>42453</v>
      </c>
      <c r="D1057" s="228"/>
      <c r="E1057" s="283" t="n">
        <v>40</v>
      </c>
      <c r="F1057" s="212" t="n">
        <v>22.3</v>
      </c>
    </row>
    <row r="1058" customFormat="false" ht="15" hidden="false" customHeight="false" outlineLevel="0" collapsed="false">
      <c r="A1058" s="139" t="n">
        <v>4</v>
      </c>
      <c r="B1058" s="139" t="n">
        <v>2</v>
      </c>
      <c r="C1058" s="228" t="n">
        <v>42453</v>
      </c>
      <c r="D1058" s="228"/>
      <c r="E1058" s="283" t="n">
        <v>60</v>
      </c>
      <c r="F1058" s="212" t="n">
        <v>22.15</v>
      </c>
    </row>
    <row r="1059" customFormat="false" ht="15" hidden="false" customHeight="false" outlineLevel="0" collapsed="false">
      <c r="A1059" s="139" t="n">
        <v>4</v>
      </c>
      <c r="B1059" s="139" t="n">
        <v>2</v>
      </c>
      <c r="C1059" s="228" t="n">
        <v>42453</v>
      </c>
      <c r="D1059" s="228"/>
      <c r="E1059" s="283" t="n">
        <v>80</v>
      </c>
      <c r="F1059" s="212" t="n">
        <v>29.85</v>
      </c>
    </row>
    <row r="1060" customFormat="false" ht="15" hidden="false" customHeight="false" outlineLevel="0" collapsed="false">
      <c r="A1060" s="139" t="n">
        <v>4</v>
      </c>
      <c r="B1060" s="139" t="n">
        <v>2</v>
      </c>
      <c r="C1060" s="228" t="n">
        <v>42453</v>
      </c>
      <c r="D1060" s="228"/>
      <c r="E1060" s="283" t="n">
        <v>100</v>
      </c>
      <c r="F1060" s="212" t="n">
        <v>29.55</v>
      </c>
    </row>
    <row r="1061" customFormat="false" ht="15" hidden="false" customHeight="false" outlineLevel="0" collapsed="false">
      <c r="A1061" s="139" t="n">
        <v>4</v>
      </c>
      <c r="B1061" s="139" t="n">
        <v>2</v>
      </c>
      <c r="C1061" s="228" t="n">
        <v>42453</v>
      </c>
      <c r="D1061" s="228"/>
      <c r="E1061" s="283" t="n">
        <v>120</v>
      </c>
      <c r="F1061" s="212" t="n">
        <v>30.1</v>
      </c>
    </row>
    <row r="1062" customFormat="false" ht="15" hidden="false" customHeight="false" outlineLevel="0" collapsed="false">
      <c r="A1062" s="139" t="n">
        <v>4</v>
      </c>
      <c r="B1062" s="139" t="n">
        <v>2</v>
      </c>
      <c r="C1062" s="228" t="n">
        <v>42453</v>
      </c>
      <c r="D1062" s="228"/>
      <c r="E1062" s="283" t="n">
        <v>140</v>
      </c>
      <c r="F1062" s="212" t="n">
        <v>28.8</v>
      </c>
    </row>
    <row r="1063" customFormat="false" ht="15" hidden="false" customHeight="false" outlineLevel="0" collapsed="false">
      <c r="A1063" s="139" t="n">
        <v>4</v>
      </c>
      <c r="B1063" s="139" t="n">
        <v>2</v>
      </c>
      <c r="C1063" s="228" t="n">
        <v>42453</v>
      </c>
      <c r="D1063" s="228"/>
      <c r="E1063" s="283" t="n">
        <v>160</v>
      </c>
      <c r="F1063" s="212" t="n">
        <v>27.5</v>
      </c>
    </row>
    <row r="1064" customFormat="false" ht="15" hidden="false" customHeight="false" outlineLevel="0" collapsed="false">
      <c r="A1064" s="284" t="n">
        <v>4</v>
      </c>
      <c r="B1064" s="284" t="n">
        <v>2</v>
      </c>
      <c r="C1064" s="180" t="n">
        <v>42453</v>
      </c>
      <c r="D1064" s="180"/>
      <c r="E1064" s="240" t="n">
        <v>180</v>
      </c>
      <c r="F1064" s="262" t="n">
        <v>30.3</v>
      </c>
    </row>
    <row r="1065" customFormat="false" ht="15" hidden="false" customHeight="false" outlineLevel="0" collapsed="false">
      <c r="A1065" s="139" t="n">
        <v>4</v>
      </c>
      <c r="B1065" s="139" t="n">
        <v>2</v>
      </c>
      <c r="C1065" s="228" t="n">
        <v>42458</v>
      </c>
      <c r="D1065" s="228"/>
      <c r="E1065" s="283" t="n">
        <v>20</v>
      </c>
      <c r="F1065" s="212" t="n">
        <v>29.9</v>
      </c>
    </row>
    <row r="1066" customFormat="false" ht="15" hidden="false" customHeight="false" outlineLevel="0" collapsed="false">
      <c r="A1066" s="139" t="n">
        <v>4</v>
      </c>
      <c r="B1066" s="139" t="n">
        <v>2</v>
      </c>
      <c r="C1066" s="228" t="n">
        <v>42458</v>
      </c>
      <c r="D1066" s="228"/>
      <c r="E1066" s="283" t="n">
        <v>40</v>
      </c>
      <c r="F1066" s="212" t="n">
        <v>28.35</v>
      </c>
    </row>
    <row r="1067" customFormat="false" ht="15" hidden="false" customHeight="false" outlineLevel="0" collapsed="false">
      <c r="A1067" s="139" t="n">
        <v>4</v>
      </c>
      <c r="B1067" s="139" t="n">
        <v>2</v>
      </c>
      <c r="C1067" s="228" t="n">
        <v>42458</v>
      </c>
      <c r="D1067" s="228"/>
      <c r="E1067" s="283" t="n">
        <v>60</v>
      </c>
      <c r="F1067" s="212" t="n">
        <v>30.25</v>
      </c>
    </row>
    <row r="1068" customFormat="false" ht="15" hidden="false" customHeight="false" outlineLevel="0" collapsed="false">
      <c r="A1068" s="139" t="n">
        <v>4</v>
      </c>
      <c r="B1068" s="139" t="n">
        <v>2</v>
      </c>
      <c r="C1068" s="228" t="n">
        <v>42458</v>
      </c>
      <c r="D1068" s="228"/>
      <c r="E1068" s="283" t="n">
        <v>80</v>
      </c>
      <c r="F1068" s="212" t="n">
        <v>29</v>
      </c>
    </row>
    <row r="1069" customFormat="false" ht="15" hidden="false" customHeight="false" outlineLevel="0" collapsed="false">
      <c r="A1069" s="139" t="n">
        <v>4</v>
      </c>
      <c r="B1069" s="139" t="n">
        <v>2</v>
      </c>
      <c r="C1069" s="228" t="n">
        <v>42458</v>
      </c>
      <c r="D1069" s="228"/>
      <c r="E1069" s="283" t="n">
        <v>100</v>
      </c>
      <c r="F1069" s="212" t="n">
        <v>29.05</v>
      </c>
    </row>
    <row r="1070" customFormat="false" ht="15" hidden="false" customHeight="false" outlineLevel="0" collapsed="false">
      <c r="A1070" s="139" t="n">
        <v>4</v>
      </c>
      <c r="B1070" s="139" t="n">
        <v>2</v>
      </c>
      <c r="C1070" s="228" t="n">
        <v>42458</v>
      </c>
      <c r="D1070" s="228"/>
      <c r="E1070" s="283" t="n">
        <v>120</v>
      </c>
      <c r="F1070" s="212" t="n">
        <v>29.45</v>
      </c>
    </row>
    <row r="1071" customFormat="false" ht="15" hidden="false" customHeight="false" outlineLevel="0" collapsed="false">
      <c r="A1071" s="139" t="n">
        <v>4</v>
      </c>
      <c r="B1071" s="139" t="n">
        <v>2</v>
      </c>
      <c r="C1071" s="228" t="n">
        <v>42458</v>
      </c>
      <c r="D1071" s="228"/>
      <c r="E1071" s="283" t="n">
        <v>140</v>
      </c>
      <c r="F1071" s="212" t="n">
        <v>29.3</v>
      </c>
    </row>
    <row r="1072" customFormat="false" ht="15" hidden="false" customHeight="false" outlineLevel="0" collapsed="false">
      <c r="A1072" s="139" t="n">
        <v>4</v>
      </c>
      <c r="B1072" s="139" t="n">
        <v>2</v>
      </c>
      <c r="C1072" s="228" t="n">
        <v>42458</v>
      </c>
      <c r="D1072" s="228"/>
      <c r="E1072" s="283" t="n">
        <v>160</v>
      </c>
      <c r="F1072" s="212" t="n">
        <v>29.15</v>
      </c>
    </row>
    <row r="1073" customFormat="false" ht="15" hidden="false" customHeight="false" outlineLevel="0" collapsed="false">
      <c r="A1073" s="284" t="n">
        <v>4</v>
      </c>
      <c r="B1073" s="284" t="n">
        <v>2</v>
      </c>
      <c r="C1073" s="180" t="n">
        <v>42458</v>
      </c>
      <c r="D1073" s="180"/>
      <c r="E1073" s="240" t="n">
        <v>180</v>
      </c>
      <c r="F1073" s="262" t="n">
        <v>28.85</v>
      </c>
    </row>
    <row r="1074" customFormat="false" ht="15" hidden="false" customHeight="false" outlineLevel="0" collapsed="false">
      <c r="A1074" s="139" t="n">
        <v>4</v>
      </c>
      <c r="B1074" s="139" t="n">
        <v>2</v>
      </c>
      <c r="C1074" s="228" t="n">
        <v>42461</v>
      </c>
      <c r="D1074" s="228"/>
      <c r="E1074" s="283" t="n">
        <v>20</v>
      </c>
      <c r="F1074" s="212" t="n">
        <v>22.45</v>
      </c>
    </row>
    <row r="1075" customFormat="false" ht="15" hidden="false" customHeight="false" outlineLevel="0" collapsed="false">
      <c r="A1075" s="139" t="n">
        <v>4</v>
      </c>
      <c r="B1075" s="139" t="n">
        <v>2</v>
      </c>
      <c r="C1075" s="228" t="n">
        <v>42461</v>
      </c>
      <c r="D1075" s="228"/>
      <c r="E1075" s="283" t="n">
        <v>40</v>
      </c>
      <c r="F1075" s="212" t="n">
        <v>17.55</v>
      </c>
    </row>
    <row r="1076" customFormat="false" ht="15" hidden="false" customHeight="false" outlineLevel="0" collapsed="false">
      <c r="A1076" s="139" t="n">
        <v>4</v>
      </c>
      <c r="B1076" s="139" t="n">
        <v>2</v>
      </c>
      <c r="C1076" s="228" t="n">
        <v>42461</v>
      </c>
      <c r="D1076" s="228"/>
      <c r="E1076" s="283" t="n">
        <v>60</v>
      </c>
      <c r="F1076" s="212" t="n">
        <v>16.35</v>
      </c>
    </row>
    <row r="1077" customFormat="false" ht="15" hidden="false" customHeight="false" outlineLevel="0" collapsed="false">
      <c r="A1077" s="139" t="n">
        <v>4</v>
      </c>
      <c r="B1077" s="139" t="n">
        <v>2</v>
      </c>
      <c r="C1077" s="228" t="n">
        <v>42461</v>
      </c>
      <c r="D1077" s="228"/>
      <c r="E1077" s="283" t="n">
        <v>80</v>
      </c>
      <c r="F1077" s="212" t="n">
        <v>13.7</v>
      </c>
    </row>
    <row r="1078" customFormat="false" ht="15" hidden="false" customHeight="false" outlineLevel="0" collapsed="false">
      <c r="A1078" s="139" t="n">
        <v>4</v>
      </c>
      <c r="B1078" s="139" t="n">
        <v>2</v>
      </c>
      <c r="C1078" s="228" t="n">
        <v>42461</v>
      </c>
      <c r="D1078" s="228"/>
      <c r="E1078" s="283" t="n">
        <v>100</v>
      </c>
      <c r="F1078" s="212" t="n">
        <v>13.25</v>
      </c>
    </row>
    <row r="1079" customFormat="false" ht="15" hidden="false" customHeight="false" outlineLevel="0" collapsed="false">
      <c r="A1079" s="139" t="n">
        <v>4</v>
      </c>
      <c r="B1079" s="139" t="n">
        <v>2</v>
      </c>
      <c r="C1079" s="228" t="n">
        <v>42461</v>
      </c>
      <c r="D1079" s="228"/>
      <c r="E1079" s="283" t="n">
        <v>120</v>
      </c>
      <c r="F1079" s="212" t="n">
        <v>9.95</v>
      </c>
    </row>
    <row r="1080" customFormat="false" ht="15" hidden="false" customHeight="false" outlineLevel="0" collapsed="false">
      <c r="A1080" s="139" t="n">
        <v>4</v>
      </c>
      <c r="B1080" s="139" t="n">
        <v>2</v>
      </c>
      <c r="C1080" s="228" t="n">
        <v>42461</v>
      </c>
      <c r="D1080" s="228"/>
      <c r="E1080" s="283" t="n">
        <v>140</v>
      </c>
      <c r="F1080" s="212" t="n">
        <v>10.3</v>
      </c>
    </row>
    <row r="1081" customFormat="false" ht="15" hidden="false" customHeight="false" outlineLevel="0" collapsed="false">
      <c r="A1081" s="139" t="n">
        <v>4</v>
      </c>
      <c r="B1081" s="139" t="n">
        <v>2</v>
      </c>
      <c r="C1081" s="228" t="n">
        <v>42461</v>
      </c>
      <c r="D1081" s="228"/>
      <c r="E1081" s="283" t="n">
        <v>160</v>
      </c>
      <c r="F1081" s="212" t="n">
        <v>9.8</v>
      </c>
    </row>
    <row r="1082" customFormat="false" ht="15" hidden="false" customHeight="false" outlineLevel="0" collapsed="false">
      <c r="A1082" s="284" t="n">
        <v>4</v>
      </c>
      <c r="B1082" s="284" t="n">
        <v>2</v>
      </c>
      <c r="C1082" s="180" t="n">
        <v>42461</v>
      </c>
      <c r="D1082" s="180"/>
      <c r="E1082" s="240" t="n">
        <v>180</v>
      </c>
      <c r="F1082" s="262" t="n">
        <v>9.15</v>
      </c>
    </row>
    <row r="1083" customFormat="false" ht="15" hidden="false" customHeight="false" outlineLevel="0" collapsed="false">
      <c r="A1083" s="139" t="n">
        <v>4</v>
      </c>
      <c r="B1083" s="139" t="n">
        <v>2</v>
      </c>
      <c r="C1083" s="228" t="n">
        <v>42466</v>
      </c>
      <c r="D1083" s="228"/>
      <c r="E1083" s="283" t="n">
        <v>20</v>
      </c>
      <c r="F1083" s="212" t="n">
        <v>9.85</v>
      </c>
    </row>
    <row r="1084" customFormat="false" ht="15" hidden="false" customHeight="false" outlineLevel="0" collapsed="false">
      <c r="A1084" s="139" t="n">
        <v>4</v>
      </c>
      <c r="B1084" s="139" t="n">
        <v>2</v>
      </c>
      <c r="C1084" s="228" t="n">
        <v>42466</v>
      </c>
      <c r="D1084" s="228"/>
      <c r="E1084" s="283" t="n">
        <v>40</v>
      </c>
      <c r="F1084" s="212" t="n">
        <v>9.5</v>
      </c>
    </row>
    <row r="1085" customFormat="false" ht="15" hidden="false" customHeight="false" outlineLevel="0" collapsed="false">
      <c r="A1085" s="139" t="n">
        <v>4</v>
      </c>
      <c r="B1085" s="139" t="n">
        <v>2</v>
      </c>
      <c r="C1085" s="228" t="n">
        <v>42466</v>
      </c>
      <c r="D1085" s="228"/>
      <c r="E1085" s="283" t="n">
        <v>60</v>
      </c>
      <c r="F1085" s="212" t="n">
        <v>11.25</v>
      </c>
    </row>
    <row r="1086" customFormat="false" ht="15" hidden="false" customHeight="false" outlineLevel="0" collapsed="false">
      <c r="A1086" s="139" t="n">
        <v>4</v>
      </c>
      <c r="B1086" s="139" t="n">
        <v>2</v>
      </c>
      <c r="C1086" s="228" t="n">
        <v>42466</v>
      </c>
      <c r="D1086" s="228"/>
      <c r="E1086" s="283" t="n">
        <v>80</v>
      </c>
      <c r="F1086" s="212" t="n">
        <v>10.8</v>
      </c>
    </row>
    <row r="1087" customFormat="false" ht="15" hidden="false" customHeight="false" outlineLevel="0" collapsed="false">
      <c r="A1087" s="139" t="n">
        <v>4</v>
      </c>
      <c r="B1087" s="139" t="n">
        <v>2</v>
      </c>
      <c r="C1087" s="228" t="n">
        <v>42466</v>
      </c>
      <c r="D1087" s="228"/>
      <c r="E1087" s="283" t="n">
        <v>100</v>
      </c>
      <c r="F1087" s="212" t="n">
        <v>11.05</v>
      </c>
    </row>
    <row r="1088" customFormat="false" ht="15" hidden="false" customHeight="false" outlineLevel="0" collapsed="false">
      <c r="A1088" s="139" t="n">
        <v>4</v>
      </c>
      <c r="B1088" s="139" t="n">
        <v>2</v>
      </c>
      <c r="C1088" s="228" t="n">
        <v>42466</v>
      </c>
      <c r="D1088" s="228"/>
      <c r="E1088" s="283" t="n">
        <v>120</v>
      </c>
      <c r="F1088" s="212" t="n">
        <v>11.55</v>
      </c>
    </row>
    <row r="1089" customFormat="false" ht="15" hidden="false" customHeight="false" outlineLevel="0" collapsed="false">
      <c r="A1089" s="139" t="n">
        <v>4</v>
      </c>
      <c r="B1089" s="139" t="n">
        <v>2</v>
      </c>
      <c r="C1089" s="228" t="n">
        <v>42466</v>
      </c>
      <c r="D1089" s="228"/>
      <c r="E1089" s="283" t="n">
        <v>140</v>
      </c>
      <c r="F1089" s="212" t="n">
        <v>11.95</v>
      </c>
    </row>
    <row r="1090" customFormat="false" ht="15" hidden="false" customHeight="false" outlineLevel="0" collapsed="false">
      <c r="A1090" s="139" t="n">
        <v>4</v>
      </c>
      <c r="B1090" s="139" t="n">
        <v>2</v>
      </c>
      <c r="C1090" s="228" t="n">
        <v>42466</v>
      </c>
      <c r="D1090" s="228"/>
      <c r="E1090" s="283" t="n">
        <v>160</v>
      </c>
      <c r="F1090" s="212" t="n">
        <v>26.85</v>
      </c>
    </row>
    <row r="1091" customFormat="false" ht="15" hidden="false" customHeight="false" outlineLevel="0" collapsed="false">
      <c r="A1091" s="284" t="n">
        <v>4</v>
      </c>
      <c r="B1091" s="284" t="n">
        <v>2</v>
      </c>
      <c r="C1091" s="180" t="n">
        <v>42466</v>
      </c>
      <c r="D1091" s="180"/>
      <c r="E1091" s="240" t="n">
        <v>180</v>
      </c>
      <c r="F1091" s="262" t="n">
        <v>23.35</v>
      </c>
    </row>
    <row r="1092" customFormat="false" ht="15" hidden="false" customHeight="false" outlineLevel="0" collapsed="false">
      <c r="A1092" s="139" t="n">
        <v>4</v>
      </c>
      <c r="B1092" s="139" t="n">
        <v>2</v>
      </c>
      <c r="C1092" s="228" t="n">
        <v>42468</v>
      </c>
      <c r="D1092" s="228"/>
      <c r="E1092" s="283" t="n">
        <v>20</v>
      </c>
      <c r="F1092" s="212" t="n">
        <v>22.2</v>
      </c>
    </row>
    <row r="1093" customFormat="false" ht="15" hidden="false" customHeight="false" outlineLevel="0" collapsed="false">
      <c r="A1093" s="139" t="n">
        <v>4</v>
      </c>
      <c r="B1093" s="139" t="n">
        <v>2</v>
      </c>
      <c r="C1093" s="228" t="n">
        <v>42468</v>
      </c>
      <c r="D1093" s="228"/>
      <c r="E1093" s="283" t="n">
        <v>40</v>
      </c>
      <c r="F1093" s="212" t="n">
        <v>19.7</v>
      </c>
    </row>
    <row r="1094" customFormat="false" ht="15" hidden="false" customHeight="false" outlineLevel="0" collapsed="false">
      <c r="A1094" s="139" t="n">
        <v>4</v>
      </c>
      <c r="B1094" s="139" t="n">
        <v>2</v>
      </c>
      <c r="C1094" s="228" t="n">
        <v>42468</v>
      </c>
      <c r="D1094" s="228"/>
      <c r="E1094" s="283" t="n">
        <v>60</v>
      </c>
      <c r="F1094" s="212" t="n">
        <v>19.1</v>
      </c>
    </row>
    <row r="1095" customFormat="false" ht="15" hidden="false" customHeight="false" outlineLevel="0" collapsed="false">
      <c r="A1095" s="139" t="n">
        <v>4</v>
      </c>
      <c r="B1095" s="139" t="n">
        <v>2</v>
      </c>
      <c r="C1095" s="228" t="n">
        <v>42468</v>
      </c>
      <c r="D1095" s="228"/>
      <c r="E1095" s="283" t="n">
        <v>80</v>
      </c>
      <c r="F1095" s="212" t="n">
        <v>17.15</v>
      </c>
    </row>
    <row r="1096" customFormat="false" ht="15" hidden="false" customHeight="false" outlineLevel="0" collapsed="false">
      <c r="A1096" s="139" t="n">
        <v>4</v>
      </c>
      <c r="B1096" s="139" t="n">
        <v>2</v>
      </c>
      <c r="C1096" s="228" t="n">
        <v>42468</v>
      </c>
      <c r="D1096" s="228"/>
      <c r="E1096" s="283" t="n">
        <v>100</v>
      </c>
      <c r="F1096" s="212" t="n">
        <v>17.3</v>
      </c>
    </row>
    <row r="1097" customFormat="false" ht="15" hidden="false" customHeight="false" outlineLevel="0" collapsed="false">
      <c r="A1097" s="139" t="n">
        <v>4</v>
      </c>
      <c r="B1097" s="139" t="n">
        <v>2</v>
      </c>
      <c r="C1097" s="228" t="n">
        <v>42468</v>
      </c>
      <c r="D1097" s="228"/>
      <c r="E1097" s="283" t="n">
        <v>120</v>
      </c>
      <c r="F1097" s="212" t="n">
        <v>16.45</v>
      </c>
    </row>
    <row r="1098" customFormat="false" ht="15" hidden="false" customHeight="false" outlineLevel="0" collapsed="false">
      <c r="A1098" s="139" t="n">
        <v>4</v>
      </c>
      <c r="B1098" s="139" t="n">
        <v>2</v>
      </c>
      <c r="C1098" s="228" t="n">
        <v>42468</v>
      </c>
      <c r="D1098" s="228"/>
      <c r="E1098" s="283" t="n">
        <v>140</v>
      </c>
      <c r="F1098" s="212" t="n">
        <v>16.25</v>
      </c>
    </row>
    <row r="1099" customFormat="false" ht="15" hidden="false" customHeight="false" outlineLevel="0" collapsed="false">
      <c r="A1099" s="139" t="n">
        <v>4</v>
      </c>
      <c r="B1099" s="139" t="n">
        <v>2</v>
      </c>
      <c r="C1099" s="228" t="n">
        <v>42468</v>
      </c>
      <c r="D1099" s="228"/>
      <c r="E1099" s="283" t="n">
        <v>160</v>
      </c>
      <c r="F1099" s="212" t="n">
        <v>16.45</v>
      </c>
    </row>
    <row r="1100" customFormat="false" ht="15" hidden="false" customHeight="false" outlineLevel="0" collapsed="false">
      <c r="A1100" s="284" t="n">
        <v>4</v>
      </c>
      <c r="B1100" s="284" t="n">
        <v>2</v>
      </c>
      <c r="C1100" s="180" t="n">
        <v>42468</v>
      </c>
      <c r="D1100" s="180"/>
      <c r="E1100" s="240" t="n">
        <v>180</v>
      </c>
      <c r="F1100" s="262" t="n">
        <v>15.7</v>
      </c>
    </row>
    <row r="1101" customFormat="false" ht="15" hidden="false" customHeight="false" outlineLevel="0" collapsed="false">
      <c r="A1101" s="139" t="n">
        <v>4</v>
      </c>
      <c r="B1101" s="139" t="n">
        <v>2</v>
      </c>
      <c r="C1101" s="228" t="n">
        <v>42472</v>
      </c>
      <c r="D1101" s="228"/>
      <c r="E1101" s="283" t="n">
        <v>20</v>
      </c>
      <c r="F1101" s="212" t="n">
        <v>16.7</v>
      </c>
    </row>
    <row r="1102" customFormat="false" ht="15" hidden="false" customHeight="false" outlineLevel="0" collapsed="false">
      <c r="A1102" s="139" t="n">
        <v>4</v>
      </c>
      <c r="B1102" s="139" t="n">
        <v>2</v>
      </c>
      <c r="C1102" s="228" t="n">
        <v>42472</v>
      </c>
      <c r="D1102" s="228"/>
      <c r="E1102" s="283" t="n">
        <v>40</v>
      </c>
      <c r="F1102" s="212" t="n">
        <v>16.35</v>
      </c>
    </row>
    <row r="1103" customFormat="false" ht="15" hidden="false" customHeight="false" outlineLevel="0" collapsed="false">
      <c r="A1103" s="139" t="n">
        <v>4</v>
      </c>
      <c r="B1103" s="139" t="n">
        <v>2</v>
      </c>
      <c r="C1103" s="228" t="n">
        <v>42472</v>
      </c>
      <c r="D1103" s="228"/>
      <c r="E1103" s="283" t="n">
        <v>60</v>
      </c>
      <c r="F1103" s="212" t="n">
        <v>16.35</v>
      </c>
    </row>
    <row r="1104" customFormat="false" ht="15" hidden="false" customHeight="false" outlineLevel="0" collapsed="false">
      <c r="A1104" s="139" t="n">
        <v>4</v>
      </c>
      <c r="B1104" s="139" t="n">
        <v>2</v>
      </c>
      <c r="C1104" s="228" t="n">
        <v>42472</v>
      </c>
      <c r="D1104" s="228"/>
      <c r="E1104" s="283" t="n">
        <v>80</v>
      </c>
      <c r="F1104" s="212" t="n">
        <v>16.8</v>
      </c>
    </row>
    <row r="1105" customFormat="false" ht="15" hidden="false" customHeight="false" outlineLevel="0" collapsed="false">
      <c r="A1105" s="139" t="n">
        <v>4</v>
      </c>
      <c r="B1105" s="139" t="n">
        <v>2</v>
      </c>
      <c r="C1105" s="228" t="n">
        <v>42472</v>
      </c>
      <c r="D1105" s="228"/>
      <c r="E1105" s="283" t="n">
        <v>100</v>
      </c>
      <c r="F1105" s="212" t="n">
        <v>16.75</v>
      </c>
    </row>
    <row r="1106" customFormat="false" ht="15" hidden="false" customHeight="false" outlineLevel="0" collapsed="false">
      <c r="A1106" s="139" t="n">
        <v>4</v>
      </c>
      <c r="B1106" s="139" t="n">
        <v>2</v>
      </c>
      <c r="C1106" s="228" t="n">
        <v>42472</v>
      </c>
      <c r="D1106" s="228"/>
      <c r="E1106" s="283" t="n">
        <v>120</v>
      </c>
      <c r="F1106" s="212" t="n">
        <v>29.35</v>
      </c>
    </row>
    <row r="1107" customFormat="false" ht="15" hidden="false" customHeight="false" outlineLevel="0" collapsed="false">
      <c r="A1107" s="139" t="n">
        <v>4</v>
      </c>
      <c r="B1107" s="139" t="n">
        <v>2</v>
      </c>
      <c r="C1107" s="228" t="n">
        <v>42472</v>
      </c>
      <c r="D1107" s="228"/>
      <c r="E1107" s="283" t="n">
        <v>140</v>
      </c>
      <c r="F1107" s="212" t="n">
        <v>27.55</v>
      </c>
    </row>
    <row r="1108" customFormat="false" ht="15" hidden="false" customHeight="false" outlineLevel="0" collapsed="false">
      <c r="A1108" s="139" t="n">
        <v>4</v>
      </c>
      <c r="B1108" s="139" t="n">
        <v>2</v>
      </c>
      <c r="C1108" s="228" t="n">
        <v>42472</v>
      </c>
      <c r="D1108" s="228"/>
      <c r="E1108" s="283" t="n">
        <v>160</v>
      </c>
      <c r="F1108" s="212" t="n">
        <v>27.15</v>
      </c>
    </row>
    <row r="1109" customFormat="false" ht="15" hidden="false" customHeight="false" outlineLevel="0" collapsed="false">
      <c r="A1109" s="284" t="n">
        <v>4</v>
      </c>
      <c r="B1109" s="284" t="n">
        <v>2</v>
      </c>
      <c r="C1109" s="180" t="n">
        <v>42472</v>
      </c>
      <c r="D1109" s="180"/>
      <c r="E1109" s="240" t="n">
        <v>180</v>
      </c>
      <c r="F1109" s="262" t="n">
        <v>24.95</v>
      </c>
    </row>
    <row r="1110" customFormat="false" ht="15" hidden="false" customHeight="false" outlineLevel="0" collapsed="false">
      <c r="A1110" s="139" t="n">
        <v>4</v>
      </c>
      <c r="B1110" s="139" t="n">
        <v>2</v>
      </c>
      <c r="C1110" s="228" t="n">
        <v>42475</v>
      </c>
      <c r="D1110" s="228"/>
      <c r="E1110" s="283" t="n">
        <v>20</v>
      </c>
      <c r="F1110" s="212" t="n">
        <v>24.55</v>
      </c>
    </row>
    <row r="1111" customFormat="false" ht="15" hidden="false" customHeight="false" outlineLevel="0" collapsed="false">
      <c r="A1111" s="139" t="n">
        <v>4</v>
      </c>
      <c r="B1111" s="139" t="n">
        <v>2</v>
      </c>
      <c r="C1111" s="228" t="n">
        <v>42475</v>
      </c>
      <c r="D1111" s="228"/>
      <c r="E1111" s="283" t="n">
        <v>40</v>
      </c>
      <c r="F1111" s="212" t="n">
        <v>22.5</v>
      </c>
    </row>
    <row r="1112" customFormat="false" ht="15" hidden="false" customHeight="false" outlineLevel="0" collapsed="false">
      <c r="A1112" s="139" t="n">
        <v>4</v>
      </c>
      <c r="B1112" s="139" t="n">
        <v>2</v>
      </c>
      <c r="C1112" s="228" t="n">
        <v>42475</v>
      </c>
      <c r="D1112" s="228"/>
      <c r="E1112" s="283" t="n">
        <v>60</v>
      </c>
      <c r="F1112" s="212" t="n">
        <v>22.15</v>
      </c>
    </row>
    <row r="1113" customFormat="false" ht="15" hidden="false" customHeight="false" outlineLevel="0" collapsed="false">
      <c r="A1113" s="139" t="n">
        <v>4</v>
      </c>
      <c r="B1113" s="139" t="n">
        <v>2</v>
      </c>
      <c r="C1113" s="228" t="n">
        <v>42475</v>
      </c>
      <c r="D1113" s="228"/>
      <c r="E1113" s="283" t="n">
        <v>80</v>
      </c>
      <c r="F1113" s="212" t="n">
        <v>21.2</v>
      </c>
    </row>
    <row r="1114" customFormat="false" ht="15" hidden="false" customHeight="false" outlineLevel="0" collapsed="false">
      <c r="A1114" s="139" t="n">
        <v>4</v>
      </c>
      <c r="B1114" s="139" t="n">
        <v>2</v>
      </c>
      <c r="C1114" s="228" t="n">
        <v>42475</v>
      </c>
      <c r="D1114" s="228"/>
      <c r="E1114" s="283" t="n">
        <v>100</v>
      </c>
      <c r="F1114" s="212" t="n">
        <v>20.8</v>
      </c>
    </row>
    <row r="1115" customFormat="false" ht="15" hidden="false" customHeight="false" outlineLevel="0" collapsed="false">
      <c r="A1115" s="139" t="n">
        <v>4</v>
      </c>
      <c r="B1115" s="139" t="n">
        <v>2</v>
      </c>
      <c r="C1115" s="228" t="n">
        <v>42475</v>
      </c>
      <c r="D1115" s="228"/>
      <c r="E1115" s="283" t="n">
        <v>120</v>
      </c>
      <c r="F1115" s="212" t="n">
        <v>20.3</v>
      </c>
    </row>
    <row r="1116" customFormat="false" ht="15" hidden="false" customHeight="false" outlineLevel="0" collapsed="false">
      <c r="A1116" s="139" t="n">
        <v>4</v>
      </c>
      <c r="B1116" s="139" t="n">
        <v>2</v>
      </c>
      <c r="C1116" s="228" t="n">
        <v>42475</v>
      </c>
      <c r="D1116" s="228"/>
      <c r="E1116" s="283" t="n">
        <v>140</v>
      </c>
      <c r="F1116" s="212" t="n">
        <v>19.75</v>
      </c>
    </row>
    <row r="1117" customFormat="false" ht="15" hidden="false" customHeight="false" outlineLevel="0" collapsed="false">
      <c r="A1117" s="139" t="n">
        <v>4</v>
      </c>
      <c r="B1117" s="139" t="n">
        <v>2</v>
      </c>
      <c r="C1117" s="228" t="n">
        <v>42475</v>
      </c>
      <c r="D1117" s="228"/>
      <c r="E1117" s="283" t="n">
        <v>160</v>
      </c>
      <c r="F1117" s="212" t="n">
        <v>20.5</v>
      </c>
    </row>
    <row r="1118" customFormat="false" ht="15" hidden="false" customHeight="false" outlineLevel="0" collapsed="false">
      <c r="A1118" s="284" t="n">
        <v>4</v>
      </c>
      <c r="B1118" s="284" t="n">
        <v>2</v>
      </c>
      <c r="C1118" s="180" t="n">
        <v>42475</v>
      </c>
      <c r="D1118" s="180"/>
      <c r="E1118" s="240" t="n">
        <v>180</v>
      </c>
      <c r="F1118" s="262" t="n">
        <v>20.35</v>
      </c>
    </row>
    <row r="1119" customFormat="false" ht="15" hidden="false" customHeight="false" outlineLevel="0" collapsed="false">
      <c r="A1119" s="139" t="n">
        <v>4</v>
      </c>
      <c r="B1119" s="139" t="n">
        <v>2</v>
      </c>
      <c r="C1119" s="228" t="n">
        <v>42479</v>
      </c>
      <c r="D1119" s="228"/>
      <c r="E1119" s="283" t="n">
        <v>20</v>
      </c>
      <c r="F1119" s="212" t="n">
        <v>20.25</v>
      </c>
    </row>
    <row r="1120" customFormat="false" ht="15" hidden="false" customHeight="false" outlineLevel="0" collapsed="false">
      <c r="A1120" s="139" t="n">
        <v>4</v>
      </c>
      <c r="B1120" s="139" t="n">
        <v>2</v>
      </c>
      <c r="C1120" s="228" t="n">
        <v>42479</v>
      </c>
      <c r="D1120" s="228"/>
      <c r="E1120" s="283" t="n">
        <v>40</v>
      </c>
      <c r="F1120" s="212" t="n">
        <v>20.55</v>
      </c>
    </row>
    <row r="1121" customFormat="false" ht="15" hidden="false" customHeight="false" outlineLevel="0" collapsed="false">
      <c r="A1121" s="139" t="n">
        <v>4</v>
      </c>
      <c r="B1121" s="139" t="n">
        <v>2</v>
      </c>
      <c r="C1121" s="228" t="n">
        <v>42479</v>
      </c>
      <c r="D1121" s="228"/>
      <c r="E1121" s="283" t="n">
        <v>60</v>
      </c>
      <c r="F1121" s="212" t="n">
        <v>20.7</v>
      </c>
    </row>
    <row r="1122" customFormat="false" ht="15" hidden="false" customHeight="false" outlineLevel="0" collapsed="false">
      <c r="A1122" s="139" t="n">
        <v>4</v>
      </c>
      <c r="B1122" s="139" t="n">
        <v>2</v>
      </c>
      <c r="C1122" s="228" t="n">
        <v>42479</v>
      </c>
      <c r="D1122" s="228"/>
      <c r="E1122" s="283" t="n">
        <v>80</v>
      </c>
      <c r="F1122" s="212" t="n">
        <v>23.9</v>
      </c>
    </row>
    <row r="1123" customFormat="false" ht="15" hidden="false" customHeight="false" outlineLevel="0" collapsed="false">
      <c r="A1123" s="139" t="n">
        <v>4</v>
      </c>
      <c r="B1123" s="139" t="n">
        <v>2</v>
      </c>
      <c r="C1123" s="228" t="n">
        <v>42479</v>
      </c>
      <c r="D1123" s="228"/>
      <c r="E1123" s="283" t="n">
        <v>100</v>
      </c>
      <c r="F1123" s="212" t="n">
        <v>24.1</v>
      </c>
    </row>
    <row r="1124" customFormat="false" ht="15" hidden="false" customHeight="false" outlineLevel="0" collapsed="false">
      <c r="A1124" s="139" t="n">
        <v>4</v>
      </c>
      <c r="B1124" s="139" t="n">
        <v>2</v>
      </c>
      <c r="C1124" s="228" t="n">
        <v>42479</v>
      </c>
      <c r="D1124" s="228"/>
      <c r="E1124" s="283" t="n">
        <v>120</v>
      </c>
      <c r="F1124" s="212" t="n">
        <v>23.7</v>
      </c>
    </row>
    <row r="1125" customFormat="false" ht="15" hidden="false" customHeight="false" outlineLevel="0" collapsed="false">
      <c r="A1125" s="139" t="n">
        <v>4</v>
      </c>
      <c r="B1125" s="139" t="n">
        <v>2</v>
      </c>
      <c r="C1125" s="228" t="n">
        <v>42479</v>
      </c>
      <c r="D1125" s="228"/>
      <c r="E1125" s="283" t="n">
        <v>140</v>
      </c>
      <c r="F1125" s="212" t="n">
        <v>22.95</v>
      </c>
    </row>
    <row r="1126" customFormat="false" ht="15" hidden="false" customHeight="false" outlineLevel="0" collapsed="false">
      <c r="A1126" s="139" t="n">
        <v>4</v>
      </c>
      <c r="B1126" s="139" t="n">
        <v>2</v>
      </c>
      <c r="C1126" s="228" t="n">
        <v>42479</v>
      </c>
      <c r="D1126" s="228"/>
      <c r="E1126" s="283" t="n">
        <v>160</v>
      </c>
      <c r="F1126" s="212" t="n">
        <v>23.2</v>
      </c>
    </row>
    <row r="1127" customFormat="false" ht="15" hidden="false" customHeight="false" outlineLevel="0" collapsed="false">
      <c r="A1127" s="284" t="n">
        <v>4</v>
      </c>
      <c r="B1127" s="284" t="n">
        <v>2</v>
      </c>
      <c r="C1127" s="180" t="n">
        <v>42479</v>
      </c>
      <c r="D1127" s="180"/>
      <c r="E1127" s="240" t="n">
        <v>180</v>
      </c>
      <c r="F1127" s="262" t="n">
        <v>22.35</v>
      </c>
    </row>
    <row r="1128" customFormat="false" ht="15" hidden="false" customHeight="false" outlineLevel="0" collapsed="false">
      <c r="A1128" s="139" t="n">
        <v>4</v>
      </c>
      <c r="B1128" s="139" t="n">
        <v>2</v>
      </c>
      <c r="C1128" s="228" t="n">
        <v>42482</v>
      </c>
      <c r="D1128" s="228"/>
      <c r="E1128" s="283" t="n">
        <v>20</v>
      </c>
      <c r="F1128" s="212" t="n">
        <v>22.95</v>
      </c>
    </row>
    <row r="1129" customFormat="false" ht="15" hidden="false" customHeight="false" outlineLevel="0" collapsed="false">
      <c r="A1129" s="139" t="n">
        <v>4</v>
      </c>
      <c r="B1129" s="139" t="n">
        <v>2</v>
      </c>
      <c r="C1129" s="228" t="n">
        <v>42482</v>
      </c>
      <c r="D1129" s="228"/>
      <c r="E1129" s="283" t="n">
        <v>40</v>
      </c>
      <c r="F1129" s="212" t="n">
        <v>22.85</v>
      </c>
    </row>
    <row r="1130" customFormat="false" ht="15" hidden="false" customHeight="false" outlineLevel="0" collapsed="false">
      <c r="A1130" s="139" t="n">
        <v>4</v>
      </c>
      <c r="B1130" s="139" t="n">
        <v>2</v>
      </c>
      <c r="C1130" s="228" t="n">
        <v>42482</v>
      </c>
      <c r="D1130" s="228"/>
      <c r="E1130" s="283" t="n">
        <v>60</v>
      </c>
      <c r="F1130" s="212" t="n">
        <v>22.85</v>
      </c>
    </row>
    <row r="1131" customFormat="false" ht="15" hidden="false" customHeight="false" outlineLevel="0" collapsed="false">
      <c r="A1131" s="139" t="n">
        <v>4</v>
      </c>
      <c r="B1131" s="139" t="n">
        <v>2</v>
      </c>
      <c r="C1131" s="228" t="n">
        <v>42482</v>
      </c>
      <c r="D1131" s="228"/>
      <c r="E1131" s="283" t="n">
        <v>80</v>
      </c>
      <c r="F1131" s="212" t="n">
        <v>22.5</v>
      </c>
    </row>
    <row r="1132" customFormat="false" ht="15" hidden="false" customHeight="false" outlineLevel="0" collapsed="false">
      <c r="A1132" s="139" t="n">
        <v>4</v>
      </c>
      <c r="B1132" s="139" t="n">
        <v>2</v>
      </c>
      <c r="C1132" s="228" t="n">
        <v>42482</v>
      </c>
      <c r="D1132" s="228"/>
      <c r="E1132" s="283" t="n">
        <v>100</v>
      </c>
      <c r="F1132" s="212" t="n">
        <v>21.6</v>
      </c>
    </row>
    <row r="1133" customFormat="false" ht="15" hidden="false" customHeight="false" outlineLevel="0" collapsed="false">
      <c r="A1133" s="139" t="n">
        <v>4</v>
      </c>
      <c r="B1133" s="139" t="n">
        <v>2</v>
      </c>
      <c r="C1133" s="228" t="n">
        <v>42482</v>
      </c>
      <c r="D1133" s="228"/>
      <c r="E1133" s="283" t="n">
        <v>120</v>
      </c>
      <c r="F1133" s="212" t="n">
        <v>22.65</v>
      </c>
    </row>
    <row r="1134" customFormat="false" ht="15" hidden="false" customHeight="false" outlineLevel="0" collapsed="false">
      <c r="A1134" s="139" t="n">
        <v>4</v>
      </c>
      <c r="B1134" s="139" t="n">
        <v>2</v>
      </c>
      <c r="C1134" s="228" t="n">
        <v>42482</v>
      </c>
      <c r="D1134" s="228"/>
      <c r="E1134" s="283" t="n">
        <v>140</v>
      </c>
      <c r="F1134" s="212" t="n">
        <v>22.45</v>
      </c>
    </row>
    <row r="1135" customFormat="false" ht="15" hidden="false" customHeight="false" outlineLevel="0" collapsed="false">
      <c r="A1135" s="139" t="n">
        <v>4</v>
      </c>
      <c r="B1135" s="139" t="n">
        <v>2</v>
      </c>
      <c r="C1135" s="228" t="n">
        <v>42482</v>
      </c>
      <c r="D1135" s="228"/>
      <c r="E1135" s="283" t="n">
        <v>160</v>
      </c>
      <c r="F1135" s="212" t="n">
        <v>22.55</v>
      </c>
    </row>
    <row r="1136" customFormat="false" ht="15" hidden="false" customHeight="false" outlineLevel="0" collapsed="false">
      <c r="A1136" s="284" t="n">
        <v>4</v>
      </c>
      <c r="B1136" s="284" t="n">
        <v>2</v>
      </c>
      <c r="C1136" s="180" t="n">
        <v>42482</v>
      </c>
      <c r="D1136" s="180"/>
      <c r="E1136" s="240" t="n">
        <v>180</v>
      </c>
      <c r="F1136" s="262" t="n">
        <v>21.25</v>
      </c>
    </row>
    <row r="1137" customFormat="false" ht="15" hidden="false" customHeight="false" outlineLevel="0" collapsed="false">
      <c r="A1137" s="139" t="n">
        <v>4</v>
      </c>
      <c r="B1137" s="139" t="n">
        <v>2</v>
      </c>
      <c r="C1137" s="228" t="n">
        <v>42486</v>
      </c>
      <c r="D1137" s="228"/>
      <c r="E1137" s="283" t="n">
        <v>20</v>
      </c>
      <c r="F1137" s="212" t="n">
        <v>21.65</v>
      </c>
    </row>
    <row r="1138" customFormat="false" ht="15" hidden="false" customHeight="false" outlineLevel="0" collapsed="false">
      <c r="A1138" s="139" t="n">
        <v>4</v>
      </c>
      <c r="B1138" s="139" t="n">
        <v>2</v>
      </c>
      <c r="C1138" s="228" t="n">
        <v>42486</v>
      </c>
      <c r="D1138" s="228"/>
      <c r="E1138" s="283" t="n">
        <v>40</v>
      </c>
      <c r="F1138" s="212" t="n">
        <v>22.6</v>
      </c>
    </row>
    <row r="1139" customFormat="false" ht="15" hidden="false" customHeight="false" outlineLevel="0" collapsed="false">
      <c r="A1139" s="139" t="n">
        <v>4</v>
      </c>
      <c r="B1139" s="139" t="n">
        <v>2</v>
      </c>
      <c r="C1139" s="228" t="n">
        <v>42486</v>
      </c>
      <c r="D1139" s="228"/>
      <c r="E1139" s="283" t="n">
        <v>60</v>
      </c>
      <c r="F1139" s="212" t="n">
        <v>23.7</v>
      </c>
    </row>
    <row r="1140" customFormat="false" ht="15" hidden="false" customHeight="false" outlineLevel="0" collapsed="false">
      <c r="A1140" s="139" t="n">
        <v>4</v>
      </c>
      <c r="B1140" s="139" t="n">
        <v>2</v>
      </c>
      <c r="C1140" s="228" t="n">
        <v>42486</v>
      </c>
      <c r="D1140" s="228"/>
      <c r="E1140" s="283" t="n">
        <v>80</v>
      </c>
      <c r="F1140" s="212" t="n">
        <v>23.45</v>
      </c>
    </row>
    <row r="1141" customFormat="false" ht="15" hidden="false" customHeight="false" outlineLevel="0" collapsed="false">
      <c r="A1141" s="139" t="n">
        <v>4</v>
      </c>
      <c r="B1141" s="139" t="n">
        <v>2</v>
      </c>
      <c r="C1141" s="228" t="n">
        <v>42486</v>
      </c>
      <c r="D1141" s="228"/>
      <c r="E1141" s="283" t="n">
        <v>100</v>
      </c>
      <c r="F1141" s="212" t="n">
        <v>22.7</v>
      </c>
    </row>
    <row r="1142" customFormat="false" ht="15" hidden="false" customHeight="false" outlineLevel="0" collapsed="false">
      <c r="A1142" s="139" t="n">
        <v>4</v>
      </c>
      <c r="B1142" s="139" t="n">
        <v>2</v>
      </c>
      <c r="C1142" s="228" t="n">
        <v>42486</v>
      </c>
      <c r="D1142" s="228"/>
      <c r="E1142" s="283" t="n">
        <v>120</v>
      </c>
      <c r="F1142" s="212" t="n">
        <v>23.75</v>
      </c>
    </row>
    <row r="1143" customFormat="false" ht="15" hidden="false" customHeight="false" outlineLevel="0" collapsed="false">
      <c r="A1143" s="139" t="n">
        <v>4</v>
      </c>
      <c r="B1143" s="139" t="n">
        <v>2</v>
      </c>
      <c r="C1143" s="228" t="n">
        <v>42486</v>
      </c>
      <c r="D1143" s="228"/>
      <c r="E1143" s="283" t="n">
        <v>140</v>
      </c>
      <c r="F1143" s="212" t="n">
        <v>22.75</v>
      </c>
    </row>
    <row r="1144" customFormat="false" ht="15" hidden="false" customHeight="false" outlineLevel="0" collapsed="false">
      <c r="A1144" s="139" t="n">
        <v>4</v>
      </c>
      <c r="B1144" s="139" t="n">
        <v>2</v>
      </c>
      <c r="C1144" s="228" t="n">
        <v>42486</v>
      </c>
      <c r="D1144" s="228"/>
      <c r="E1144" s="283" t="n">
        <v>160</v>
      </c>
      <c r="F1144" s="212" t="n">
        <v>23.8</v>
      </c>
    </row>
    <row r="1145" customFormat="false" ht="15" hidden="false" customHeight="false" outlineLevel="0" collapsed="false">
      <c r="A1145" s="284" t="n">
        <v>4</v>
      </c>
      <c r="B1145" s="284" t="n">
        <v>2</v>
      </c>
      <c r="C1145" s="180" t="n">
        <v>42486</v>
      </c>
      <c r="D1145" s="180"/>
      <c r="E1145" s="240" t="n">
        <v>180</v>
      </c>
      <c r="F1145" s="262" t="n">
        <v>23.6</v>
      </c>
    </row>
    <row r="1146" customFormat="false" ht="15" hidden="false" customHeight="false" outlineLevel="0" collapsed="false">
      <c r="A1146" s="139" t="n">
        <v>4</v>
      </c>
      <c r="B1146" s="139" t="n">
        <v>2</v>
      </c>
      <c r="C1146" s="228" t="n">
        <v>42492</v>
      </c>
      <c r="D1146" s="228"/>
      <c r="E1146" s="283" t="n">
        <v>20</v>
      </c>
      <c r="F1146" s="212" t="n">
        <v>24</v>
      </c>
    </row>
    <row r="1147" customFormat="false" ht="15" hidden="false" customHeight="false" outlineLevel="0" collapsed="false">
      <c r="A1147" s="139" t="n">
        <v>4</v>
      </c>
      <c r="B1147" s="139" t="n">
        <v>2</v>
      </c>
      <c r="C1147" s="228" t="n">
        <v>42492</v>
      </c>
      <c r="D1147" s="228"/>
      <c r="E1147" s="283" t="n">
        <v>40</v>
      </c>
      <c r="F1147" s="212" t="n">
        <v>23.3</v>
      </c>
    </row>
    <row r="1148" customFormat="false" ht="15" hidden="false" customHeight="false" outlineLevel="0" collapsed="false">
      <c r="A1148" s="139" t="n">
        <v>4</v>
      </c>
      <c r="B1148" s="139" t="n">
        <v>2</v>
      </c>
      <c r="C1148" s="228" t="n">
        <v>42492</v>
      </c>
      <c r="D1148" s="228"/>
      <c r="E1148" s="283" t="n">
        <v>60</v>
      </c>
      <c r="F1148" s="212" t="n">
        <v>21.4</v>
      </c>
    </row>
    <row r="1149" customFormat="false" ht="15" hidden="false" customHeight="false" outlineLevel="0" collapsed="false">
      <c r="A1149" s="139" t="n">
        <v>4</v>
      </c>
      <c r="B1149" s="139" t="n">
        <v>2</v>
      </c>
      <c r="C1149" s="228" t="n">
        <v>42492</v>
      </c>
      <c r="D1149" s="228"/>
      <c r="E1149" s="283" t="n">
        <v>80</v>
      </c>
      <c r="F1149" s="212" t="n">
        <v>23.45</v>
      </c>
    </row>
    <row r="1150" customFormat="false" ht="15" hidden="false" customHeight="false" outlineLevel="0" collapsed="false">
      <c r="A1150" s="139" t="n">
        <v>4</v>
      </c>
      <c r="B1150" s="139" t="n">
        <v>2</v>
      </c>
      <c r="C1150" s="228" t="n">
        <v>42492</v>
      </c>
      <c r="D1150" s="228"/>
      <c r="E1150" s="283" t="n">
        <v>100</v>
      </c>
      <c r="F1150" s="212" t="n">
        <v>23.35</v>
      </c>
    </row>
    <row r="1151" customFormat="false" ht="15" hidden="false" customHeight="false" outlineLevel="0" collapsed="false">
      <c r="A1151" s="139" t="n">
        <v>4</v>
      </c>
      <c r="B1151" s="139" t="n">
        <v>2</v>
      </c>
      <c r="C1151" s="228" t="n">
        <v>42492</v>
      </c>
      <c r="D1151" s="228"/>
      <c r="E1151" s="283" t="n">
        <v>120</v>
      </c>
      <c r="F1151" s="212" t="n">
        <v>22.95</v>
      </c>
    </row>
    <row r="1152" customFormat="false" ht="15" hidden="false" customHeight="false" outlineLevel="0" collapsed="false">
      <c r="A1152" s="139" t="n">
        <v>4</v>
      </c>
      <c r="B1152" s="139" t="n">
        <v>2</v>
      </c>
      <c r="C1152" s="228" t="n">
        <v>42492</v>
      </c>
      <c r="D1152" s="228"/>
      <c r="E1152" s="283" t="n">
        <v>140</v>
      </c>
      <c r="F1152" s="212" t="n">
        <v>23.4</v>
      </c>
    </row>
    <row r="1153" customFormat="false" ht="15" hidden="false" customHeight="false" outlineLevel="0" collapsed="false">
      <c r="A1153" s="139" t="n">
        <v>4</v>
      </c>
      <c r="B1153" s="139" t="n">
        <v>2</v>
      </c>
      <c r="C1153" s="228" t="n">
        <v>42492</v>
      </c>
      <c r="D1153" s="228"/>
      <c r="E1153" s="283" t="n">
        <v>160</v>
      </c>
      <c r="F1153" s="212" t="n">
        <v>23.2</v>
      </c>
    </row>
    <row r="1154" customFormat="false" ht="15" hidden="false" customHeight="false" outlineLevel="0" collapsed="false">
      <c r="A1154" s="284" t="n">
        <v>4</v>
      </c>
      <c r="B1154" s="284" t="n">
        <v>2</v>
      </c>
      <c r="C1154" s="180" t="n">
        <v>42492</v>
      </c>
      <c r="D1154" s="180"/>
      <c r="E1154" s="240" t="n">
        <v>180</v>
      </c>
      <c r="F1154" s="262" t="n">
        <v>24</v>
      </c>
    </row>
    <row r="1155" customFormat="false" ht="15" hidden="false" customHeight="false" outlineLevel="0" collapsed="false">
      <c r="A1155" s="139" t="n">
        <v>4</v>
      </c>
      <c r="B1155" s="139" t="n">
        <v>2</v>
      </c>
      <c r="C1155" s="228" t="n">
        <v>42495</v>
      </c>
      <c r="D1155" s="228"/>
      <c r="E1155" s="283" t="n">
        <v>20</v>
      </c>
      <c r="F1155" s="212" t="n">
        <v>24.35</v>
      </c>
    </row>
    <row r="1156" customFormat="false" ht="15" hidden="false" customHeight="false" outlineLevel="0" collapsed="false">
      <c r="A1156" s="139" t="n">
        <v>4</v>
      </c>
      <c r="B1156" s="139" t="n">
        <v>2</v>
      </c>
      <c r="C1156" s="228" t="n">
        <v>42495</v>
      </c>
      <c r="D1156" s="228"/>
      <c r="E1156" s="283" t="n">
        <v>40</v>
      </c>
      <c r="F1156" s="212" t="n">
        <v>24.25</v>
      </c>
    </row>
    <row r="1157" customFormat="false" ht="15" hidden="false" customHeight="false" outlineLevel="0" collapsed="false">
      <c r="A1157" s="139" t="n">
        <v>4</v>
      </c>
      <c r="B1157" s="139" t="n">
        <v>2</v>
      </c>
      <c r="C1157" s="228" t="n">
        <v>42495</v>
      </c>
      <c r="D1157" s="228"/>
      <c r="E1157" s="283" t="n">
        <v>60</v>
      </c>
      <c r="F1157" s="212" t="n">
        <v>23.85</v>
      </c>
    </row>
    <row r="1158" customFormat="false" ht="15" hidden="false" customHeight="false" outlineLevel="0" collapsed="false">
      <c r="A1158" s="139" t="n">
        <v>4</v>
      </c>
      <c r="B1158" s="139" t="n">
        <v>2</v>
      </c>
      <c r="C1158" s="228" t="n">
        <v>42495</v>
      </c>
      <c r="D1158" s="228"/>
      <c r="E1158" s="283" t="n">
        <v>80</v>
      </c>
      <c r="F1158" s="212" t="n">
        <v>24.35</v>
      </c>
    </row>
    <row r="1159" customFormat="false" ht="15" hidden="false" customHeight="false" outlineLevel="0" collapsed="false">
      <c r="A1159" s="139" t="n">
        <v>4</v>
      </c>
      <c r="B1159" s="139" t="n">
        <v>2</v>
      </c>
      <c r="C1159" s="228" t="n">
        <v>42495</v>
      </c>
      <c r="D1159" s="228"/>
      <c r="E1159" s="283" t="n">
        <v>100</v>
      </c>
      <c r="F1159" s="212" t="n">
        <v>24.8</v>
      </c>
    </row>
    <row r="1160" customFormat="false" ht="15" hidden="false" customHeight="false" outlineLevel="0" collapsed="false">
      <c r="A1160" s="139" t="n">
        <v>4</v>
      </c>
      <c r="B1160" s="139" t="n">
        <v>2</v>
      </c>
      <c r="C1160" s="228" t="n">
        <v>42495</v>
      </c>
      <c r="D1160" s="228"/>
      <c r="E1160" s="283" t="n">
        <v>120</v>
      </c>
      <c r="F1160" s="212" t="n">
        <v>24.7</v>
      </c>
    </row>
    <row r="1161" customFormat="false" ht="15" hidden="false" customHeight="false" outlineLevel="0" collapsed="false">
      <c r="A1161" s="139" t="n">
        <v>4</v>
      </c>
      <c r="B1161" s="139" t="n">
        <v>2</v>
      </c>
      <c r="C1161" s="228" t="n">
        <v>42495</v>
      </c>
      <c r="D1161" s="228"/>
      <c r="E1161" s="283" t="n">
        <v>140</v>
      </c>
      <c r="F1161" s="212" t="n">
        <v>24.4</v>
      </c>
    </row>
    <row r="1162" customFormat="false" ht="15" hidden="false" customHeight="false" outlineLevel="0" collapsed="false">
      <c r="A1162" s="139" t="n">
        <v>4</v>
      </c>
      <c r="B1162" s="139" t="n">
        <v>2</v>
      </c>
      <c r="C1162" s="228" t="n">
        <v>42495</v>
      </c>
      <c r="D1162" s="228"/>
      <c r="E1162" s="283" t="n">
        <v>160</v>
      </c>
      <c r="F1162" s="212" t="n">
        <v>25</v>
      </c>
    </row>
    <row r="1163" customFormat="false" ht="15" hidden="false" customHeight="false" outlineLevel="0" collapsed="false">
      <c r="A1163" s="284" t="n">
        <v>4</v>
      </c>
      <c r="B1163" s="284" t="n">
        <v>2</v>
      </c>
      <c r="C1163" s="180" t="n">
        <v>42495</v>
      </c>
      <c r="D1163" s="180"/>
      <c r="E1163" s="240" t="n">
        <v>180</v>
      </c>
      <c r="F1163" s="262" t="n">
        <v>24.45</v>
      </c>
    </row>
    <row r="1164" customFormat="false" ht="15" hidden="false" customHeight="false" outlineLevel="0" collapsed="false">
      <c r="A1164" s="139" t="n">
        <v>4</v>
      </c>
      <c r="B1164" s="139" t="n">
        <v>2</v>
      </c>
      <c r="C1164" s="228" t="n">
        <v>42502</v>
      </c>
      <c r="D1164" s="228"/>
      <c r="E1164" s="283" t="n">
        <v>20</v>
      </c>
      <c r="F1164" s="212" t="n">
        <v>23.75</v>
      </c>
    </row>
    <row r="1165" customFormat="false" ht="15" hidden="false" customHeight="false" outlineLevel="0" collapsed="false">
      <c r="A1165" s="139" t="n">
        <v>4</v>
      </c>
      <c r="B1165" s="139" t="n">
        <v>2</v>
      </c>
      <c r="C1165" s="228" t="n">
        <v>42502</v>
      </c>
      <c r="D1165" s="228"/>
      <c r="E1165" s="283" t="n">
        <v>40</v>
      </c>
      <c r="F1165" s="212" t="n">
        <v>24.4</v>
      </c>
    </row>
    <row r="1166" customFormat="false" ht="15" hidden="false" customHeight="false" outlineLevel="0" collapsed="false">
      <c r="A1166" s="139" t="n">
        <v>4</v>
      </c>
      <c r="B1166" s="139" t="n">
        <v>2</v>
      </c>
      <c r="C1166" s="228" t="n">
        <v>42502</v>
      </c>
      <c r="D1166" s="228"/>
      <c r="E1166" s="283" t="n">
        <v>60</v>
      </c>
      <c r="F1166" s="212" t="n">
        <v>24.15</v>
      </c>
    </row>
    <row r="1167" customFormat="false" ht="15" hidden="false" customHeight="false" outlineLevel="0" collapsed="false">
      <c r="A1167" s="139" t="n">
        <v>4</v>
      </c>
      <c r="B1167" s="139" t="n">
        <v>2</v>
      </c>
      <c r="C1167" s="228" t="n">
        <v>42502</v>
      </c>
      <c r="D1167" s="228"/>
      <c r="E1167" s="283" t="n">
        <v>80</v>
      </c>
      <c r="F1167" s="212" t="n">
        <v>24.2</v>
      </c>
    </row>
    <row r="1168" customFormat="false" ht="15" hidden="false" customHeight="false" outlineLevel="0" collapsed="false">
      <c r="A1168" s="139" t="n">
        <v>4</v>
      </c>
      <c r="B1168" s="139" t="n">
        <v>2</v>
      </c>
      <c r="C1168" s="228" t="n">
        <v>42502</v>
      </c>
      <c r="D1168" s="228"/>
      <c r="E1168" s="283" t="n">
        <v>100</v>
      </c>
      <c r="F1168" s="212" t="n">
        <v>24.8</v>
      </c>
    </row>
    <row r="1169" customFormat="false" ht="15" hidden="false" customHeight="false" outlineLevel="0" collapsed="false">
      <c r="A1169" s="139" t="n">
        <v>4</v>
      </c>
      <c r="B1169" s="139" t="n">
        <v>2</v>
      </c>
      <c r="C1169" s="228" t="n">
        <v>42502</v>
      </c>
      <c r="D1169" s="228"/>
      <c r="E1169" s="283" t="n">
        <v>120</v>
      </c>
      <c r="F1169" s="212" t="n">
        <v>24.6</v>
      </c>
    </row>
    <row r="1170" customFormat="false" ht="15" hidden="false" customHeight="false" outlineLevel="0" collapsed="false">
      <c r="A1170" s="139" t="n">
        <v>4</v>
      </c>
      <c r="B1170" s="139" t="n">
        <v>2</v>
      </c>
      <c r="C1170" s="228" t="n">
        <v>42502</v>
      </c>
      <c r="D1170" s="228"/>
      <c r="E1170" s="283" t="n">
        <v>140</v>
      </c>
      <c r="F1170" s="212" t="n">
        <v>26.2</v>
      </c>
    </row>
    <row r="1171" customFormat="false" ht="15" hidden="false" customHeight="false" outlineLevel="0" collapsed="false">
      <c r="A1171" s="139" t="n">
        <v>4</v>
      </c>
      <c r="B1171" s="139" t="n">
        <v>2</v>
      </c>
      <c r="C1171" s="228" t="n">
        <v>42502</v>
      </c>
      <c r="D1171" s="228"/>
      <c r="E1171" s="283" t="n">
        <v>160</v>
      </c>
      <c r="F1171" s="212" t="n">
        <v>26.7</v>
      </c>
    </row>
    <row r="1172" customFormat="false" ht="15" hidden="false" customHeight="false" outlineLevel="0" collapsed="false">
      <c r="A1172" s="284" t="n">
        <v>4</v>
      </c>
      <c r="B1172" s="284" t="n">
        <v>2</v>
      </c>
      <c r="C1172" s="180" t="n">
        <v>42502</v>
      </c>
      <c r="D1172" s="180"/>
      <c r="E1172" s="240" t="n">
        <v>180</v>
      </c>
      <c r="F1172" s="262" t="n">
        <v>27.3</v>
      </c>
    </row>
    <row r="1173" customFormat="false" ht="15" hidden="false" customHeight="false" outlineLevel="0" collapsed="false">
      <c r="A1173" s="139" t="n">
        <v>4</v>
      </c>
      <c r="B1173" s="139" t="n">
        <v>2</v>
      </c>
      <c r="C1173" s="228" t="n">
        <v>42507</v>
      </c>
      <c r="D1173" s="228"/>
      <c r="E1173" s="283" t="n">
        <v>20</v>
      </c>
      <c r="F1173" s="212" t="n">
        <v>25.7</v>
      </c>
    </row>
    <row r="1174" customFormat="false" ht="15" hidden="false" customHeight="false" outlineLevel="0" collapsed="false">
      <c r="A1174" s="139" t="n">
        <v>4</v>
      </c>
      <c r="B1174" s="139" t="n">
        <v>2</v>
      </c>
      <c r="C1174" s="228" t="n">
        <v>42507</v>
      </c>
      <c r="D1174" s="228"/>
      <c r="E1174" s="283" t="n">
        <v>40</v>
      </c>
      <c r="F1174" s="212" t="n">
        <v>26.5</v>
      </c>
    </row>
    <row r="1175" customFormat="false" ht="15" hidden="false" customHeight="false" outlineLevel="0" collapsed="false">
      <c r="A1175" s="139" t="n">
        <v>4</v>
      </c>
      <c r="B1175" s="139" t="n">
        <v>2</v>
      </c>
      <c r="C1175" s="228" t="n">
        <v>42507</v>
      </c>
      <c r="D1175" s="228"/>
      <c r="E1175" s="283" t="n">
        <v>60</v>
      </c>
      <c r="F1175" s="212" t="n">
        <v>25.4</v>
      </c>
    </row>
    <row r="1176" customFormat="false" ht="15" hidden="false" customHeight="false" outlineLevel="0" collapsed="false">
      <c r="A1176" s="139" t="n">
        <v>4</v>
      </c>
      <c r="B1176" s="139" t="n">
        <v>2</v>
      </c>
      <c r="C1176" s="228" t="n">
        <v>42507</v>
      </c>
      <c r="D1176" s="228"/>
      <c r="E1176" s="283" t="n">
        <v>80</v>
      </c>
      <c r="F1176" s="212" t="n">
        <v>27.05</v>
      </c>
    </row>
    <row r="1177" customFormat="false" ht="15" hidden="false" customHeight="false" outlineLevel="0" collapsed="false">
      <c r="A1177" s="139" t="n">
        <v>4</v>
      </c>
      <c r="B1177" s="139" t="n">
        <v>2</v>
      </c>
      <c r="C1177" s="228" t="n">
        <v>42507</v>
      </c>
      <c r="D1177" s="228"/>
      <c r="E1177" s="283" t="n">
        <v>100</v>
      </c>
      <c r="F1177" s="212" t="n">
        <v>25.95</v>
      </c>
    </row>
    <row r="1178" customFormat="false" ht="15" hidden="false" customHeight="false" outlineLevel="0" collapsed="false">
      <c r="A1178" s="139" t="n">
        <v>4</v>
      </c>
      <c r="B1178" s="139" t="n">
        <v>2</v>
      </c>
      <c r="C1178" s="228" t="n">
        <v>42507</v>
      </c>
      <c r="D1178" s="228"/>
      <c r="E1178" s="283" t="n">
        <v>120</v>
      </c>
      <c r="F1178" s="212" t="n">
        <v>27.6</v>
      </c>
    </row>
    <row r="1179" customFormat="false" ht="15" hidden="false" customHeight="false" outlineLevel="0" collapsed="false">
      <c r="A1179" s="139" t="n">
        <v>4</v>
      </c>
      <c r="B1179" s="139" t="n">
        <v>2</v>
      </c>
      <c r="C1179" s="228" t="n">
        <v>42507</v>
      </c>
      <c r="D1179" s="228"/>
      <c r="E1179" s="283" t="n">
        <v>140</v>
      </c>
      <c r="F1179" s="212" t="n">
        <v>26.25</v>
      </c>
    </row>
    <row r="1180" customFormat="false" ht="15" hidden="false" customHeight="false" outlineLevel="0" collapsed="false">
      <c r="A1180" s="139" t="n">
        <v>4</v>
      </c>
      <c r="B1180" s="139" t="n">
        <v>2</v>
      </c>
      <c r="C1180" s="228" t="n">
        <v>42507</v>
      </c>
      <c r="D1180" s="228"/>
      <c r="E1180" s="283" t="n">
        <v>160</v>
      </c>
      <c r="F1180" s="212" t="n">
        <v>25.95</v>
      </c>
    </row>
    <row r="1181" customFormat="false" ht="15" hidden="false" customHeight="false" outlineLevel="0" collapsed="false">
      <c r="A1181" s="284" t="n">
        <v>4</v>
      </c>
      <c r="B1181" s="284" t="n">
        <v>2</v>
      </c>
      <c r="C1181" s="180" t="n">
        <v>42507</v>
      </c>
      <c r="D1181" s="180"/>
      <c r="E1181" s="240" t="n">
        <v>180</v>
      </c>
      <c r="F1181" s="262" t="n">
        <v>26.75</v>
      </c>
    </row>
    <row r="1182" customFormat="false" ht="15" hidden="false" customHeight="false" outlineLevel="0" collapsed="false">
      <c r="A1182" s="139" t="n">
        <v>4</v>
      </c>
      <c r="B1182" s="139" t="n">
        <v>2</v>
      </c>
      <c r="C1182" s="228" t="n">
        <v>42510</v>
      </c>
      <c r="D1182" s="228"/>
      <c r="E1182" s="283" t="n">
        <v>20</v>
      </c>
      <c r="F1182" s="212" t="n">
        <v>26.35</v>
      </c>
    </row>
    <row r="1183" customFormat="false" ht="15" hidden="false" customHeight="false" outlineLevel="0" collapsed="false">
      <c r="A1183" s="139" t="n">
        <v>4</v>
      </c>
      <c r="B1183" s="139" t="n">
        <v>2</v>
      </c>
      <c r="C1183" s="228" t="n">
        <v>42510</v>
      </c>
      <c r="D1183" s="228"/>
      <c r="E1183" s="283" t="n">
        <v>40</v>
      </c>
      <c r="F1183" s="212" t="n">
        <v>26</v>
      </c>
    </row>
    <row r="1184" customFormat="false" ht="15" hidden="false" customHeight="false" outlineLevel="0" collapsed="false">
      <c r="A1184" s="139" t="n">
        <v>4</v>
      </c>
      <c r="B1184" s="139" t="n">
        <v>2</v>
      </c>
      <c r="C1184" s="228" t="n">
        <v>42510</v>
      </c>
      <c r="D1184" s="228"/>
      <c r="E1184" s="283" t="n">
        <v>60</v>
      </c>
      <c r="F1184" s="212" t="n">
        <v>26.9</v>
      </c>
    </row>
    <row r="1185" customFormat="false" ht="15" hidden="false" customHeight="false" outlineLevel="0" collapsed="false">
      <c r="A1185" s="139" t="n">
        <v>4</v>
      </c>
      <c r="B1185" s="139" t="n">
        <v>2</v>
      </c>
      <c r="C1185" s="228" t="n">
        <v>42510</v>
      </c>
      <c r="D1185" s="228"/>
      <c r="E1185" s="283" t="n">
        <v>80</v>
      </c>
      <c r="F1185" s="212" t="n">
        <v>25.65</v>
      </c>
    </row>
    <row r="1186" customFormat="false" ht="15" hidden="false" customHeight="false" outlineLevel="0" collapsed="false">
      <c r="A1186" s="139" t="n">
        <v>4</v>
      </c>
      <c r="B1186" s="139" t="n">
        <v>2</v>
      </c>
      <c r="C1186" s="228" t="n">
        <v>42510</v>
      </c>
      <c r="D1186" s="228"/>
      <c r="E1186" s="283" t="n">
        <v>100</v>
      </c>
      <c r="F1186" s="212" t="n">
        <v>22.3</v>
      </c>
    </row>
    <row r="1187" customFormat="false" ht="15" hidden="false" customHeight="false" outlineLevel="0" collapsed="false">
      <c r="A1187" s="139" t="n">
        <v>4</v>
      </c>
      <c r="B1187" s="139" t="n">
        <v>2</v>
      </c>
      <c r="C1187" s="228" t="n">
        <v>42510</v>
      </c>
      <c r="D1187" s="228"/>
      <c r="E1187" s="283" t="n">
        <v>120</v>
      </c>
      <c r="F1187" s="212" t="n">
        <v>23.3</v>
      </c>
    </row>
    <row r="1188" customFormat="false" ht="15" hidden="false" customHeight="false" outlineLevel="0" collapsed="false">
      <c r="A1188" s="139" t="n">
        <v>4</v>
      </c>
      <c r="B1188" s="139" t="n">
        <v>2</v>
      </c>
      <c r="C1188" s="228" t="n">
        <v>42510</v>
      </c>
      <c r="D1188" s="228"/>
      <c r="E1188" s="283" t="n">
        <v>140</v>
      </c>
      <c r="F1188" s="212" t="n">
        <v>23.5</v>
      </c>
    </row>
    <row r="1189" customFormat="false" ht="15" hidden="false" customHeight="false" outlineLevel="0" collapsed="false">
      <c r="A1189" s="139" t="n">
        <v>4</v>
      </c>
      <c r="B1189" s="139" t="n">
        <v>2</v>
      </c>
      <c r="C1189" s="228" t="n">
        <v>42510</v>
      </c>
      <c r="D1189" s="228"/>
      <c r="E1189" s="283" t="n">
        <v>160</v>
      </c>
      <c r="F1189" s="212" t="n">
        <v>21.85</v>
      </c>
    </row>
    <row r="1190" customFormat="false" ht="15" hidden="false" customHeight="false" outlineLevel="0" collapsed="false">
      <c r="A1190" s="284" t="n">
        <v>4</v>
      </c>
      <c r="B1190" s="284" t="n">
        <v>2</v>
      </c>
      <c r="C1190" s="180" t="n">
        <v>42510</v>
      </c>
      <c r="D1190" s="180"/>
      <c r="E1190" s="240" t="n">
        <v>180</v>
      </c>
      <c r="F1190" s="262" t="n">
        <v>23.6</v>
      </c>
    </row>
    <row r="1191" customFormat="false" ht="15" hidden="false" customHeight="false" outlineLevel="0" collapsed="false">
      <c r="A1191" s="139" t="n">
        <v>4</v>
      </c>
      <c r="B1191" s="139" t="n">
        <v>2</v>
      </c>
      <c r="C1191" s="228" t="n">
        <v>42515</v>
      </c>
      <c r="D1191" s="228"/>
      <c r="E1191" s="283" t="n">
        <v>20</v>
      </c>
      <c r="F1191" s="212" t="n">
        <v>21.75</v>
      </c>
    </row>
    <row r="1192" customFormat="false" ht="15" hidden="false" customHeight="false" outlineLevel="0" collapsed="false">
      <c r="A1192" s="139" t="n">
        <v>4</v>
      </c>
      <c r="B1192" s="139" t="n">
        <v>2</v>
      </c>
      <c r="C1192" s="228" t="n">
        <v>42515</v>
      </c>
      <c r="D1192" s="228"/>
      <c r="E1192" s="283" t="n">
        <v>40</v>
      </c>
      <c r="F1192" s="212" t="n">
        <v>23.35</v>
      </c>
    </row>
    <row r="1193" customFormat="false" ht="15" hidden="false" customHeight="false" outlineLevel="0" collapsed="false">
      <c r="A1193" s="139" t="n">
        <v>4</v>
      </c>
      <c r="B1193" s="139" t="n">
        <v>2</v>
      </c>
      <c r="C1193" s="228" t="n">
        <v>42515</v>
      </c>
      <c r="D1193" s="228"/>
      <c r="E1193" s="283" t="n">
        <v>60</v>
      </c>
      <c r="F1193" s="212" t="n">
        <v>23.65</v>
      </c>
    </row>
    <row r="1194" customFormat="false" ht="15" hidden="false" customHeight="false" outlineLevel="0" collapsed="false">
      <c r="A1194" s="139" t="n">
        <v>4</v>
      </c>
      <c r="B1194" s="139" t="n">
        <v>2</v>
      </c>
      <c r="C1194" s="228" t="n">
        <v>42515</v>
      </c>
      <c r="D1194" s="228"/>
      <c r="E1194" s="283" t="n">
        <v>80</v>
      </c>
      <c r="F1194" s="212" t="n">
        <v>23.05</v>
      </c>
    </row>
    <row r="1195" customFormat="false" ht="15" hidden="false" customHeight="false" outlineLevel="0" collapsed="false">
      <c r="A1195" s="139" t="n">
        <v>4</v>
      </c>
      <c r="B1195" s="139" t="n">
        <v>2</v>
      </c>
      <c r="C1195" s="228" t="n">
        <v>42515</v>
      </c>
      <c r="D1195" s="228"/>
      <c r="E1195" s="283" t="n">
        <v>100</v>
      </c>
      <c r="F1195" s="212" t="n">
        <v>23.1</v>
      </c>
    </row>
    <row r="1196" customFormat="false" ht="15" hidden="false" customHeight="false" outlineLevel="0" collapsed="false">
      <c r="A1196" s="139" t="n">
        <v>4</v>
      </c>
      <c r="B1196" s="139" t="n">
        <v>2</v>
      </c>
      <c r="C1196" s="228" t="n">
        <v>42515</v>
      </c>
      <c r="D1196" s="228"/>
      <c r="E1196" s="283" t="n">
        <v>120</v>
      </c>
      <c r="F1196" s="212" t="n">
        <v>21.55</v>
      </c>
    </row>
    <row r="1197" customFormat="false" ht="15" hidden="false" customHeight="false" outlineLevel="0" collapsed="false">
      <c r="A1197" s="139" t="n">
        <v>4</v>
      </c>
      <c r="B1197" s="139" t="n">
        <v>2</v>
      </c>
      <c r="C1197" s="228" t="n">
        <v>42515</v>
      </c>
      <c r="D1197" s="228"/>
      <c r="E1197" s="283" t="n">
        <v>140</v>
      </c>
      <c r="F1197" s="212" t="n">
        <v>23.3</v>
      </c>
    </row>
    <row r="1198" customFormat="false" ht="15" hidden="false" customHeight="false" outlineLevel="0" collapsed="false">
      <c r="A1198" s="139" t="n">
        <v>4</v>
      </c>
      <c r="B1198" s="139" t="n">
        <v>2</v>
      </c>
      <c r="C1198" s="228" t="n">
        <v>42515</v>
      </c>
      <c r="D1198" s="228"/>
      <c r="E1198" s="283" t="n">
        <v>160</v>
      </c>
      <c r="F1198" s="212" t="n">
        <v>23.2</v>
      </c>
    </row>
    <row r="1199" customFormat="false" ht="15" hidden="false" customHeight="false" outlineLevel="0" collapsed="false">
      <c r="A1199" s="284" t="n">
        <v>4</v>
      </c>
      <c r="B1199" s="284" t="n">
        <v>2</v>
      </c>
      <c r="C1199" s="180" t="n">
        <v>42515</v>
      </c>
      <c r="D1199" s="180"/>
      <c r="E1199" s="240" t="n">
        <v>180</v>
      </c>
      <c r="F1199" s="262" t="n">
        <v>22.5</v>
      </c>
    </row>
    <row r="1200" customFormat="false" ht="15" hidden="false" customHeight="false" outlineLevel="0" collapsed="false">
      <c r="A1200" s="139" t="n">
        <v>4</v>
      </c>
      <c r="B1200" s="139" t="n">
        <v>2</v>
      </c>
      <c r="C1200" s="228" t="n">
        <v>42522</v>
      </c>
      <c r="D1200" s="228"/>
      <c r="E1200" s="283" t="n">
        <v>20</v>
      </c>
      <c r="F1200" s="212" t="n">
        <v>22.95</v>
      </c>
    </row>
    <row r="1201" customFormat="false" ht="15" hidden="false" customHeight="false" outlineLevel="0" collapsed="false">
      <c r="A1201" s="139" t="n">
        <v>4</v>
      </c>
      <c r="B1201" s="139" t="n">
        <v>2</v>
      </c>
      <c r="C1201" s="228" t="n">
        <v>42522</v>
      </c>
      <c r="D1201" s="228"/>
      <c r="E1201" s="283" t="n">
        <v>40</v>
      </c>
      <c r="F1201" s="212" t="n">
        <v>22.8</v>
      </c>
    </row>
    <row r="1202" customFormat="false" ht="15" hidden="false" customHeight="false" outlineLevel="0" collapsed="false">
      <c r="A1202" s="139" t="n">
        <v>4</v>
      </c>
      <c r="B1202" s="139" t="n">
        <v>2</v>
      </c>
      <c r="C1202" s="228" t="n">
        <v>42522</v>
      </c>
      <c r="D1202" s="228"/>
      <c r="E1202" s="283" t="n">
        <v>60</v>
      </c>
      <c r="F1202" s="212" t="n">
        <v>28.45</v>
      </c>
    </row>
    <row r="1203" customFormat="false" ht="15" hidden="false" customHeight="false" outlineLevel="0" collapsed="false">
      <c r="A1203" s="139" t="n">
        <v>4</v>
      </c>
      <c r="B1203" s="139" t="n">
        <v>2</v>
      </c>
      <c r="C1203" s="228" t="n">
        <v>42522</v>
      </c>
      <c r="D1203" s="228"/>
      <c r="E1203" s="283" t="n">
        <v>80</v>
      </c>
      <c r="F1203" s="212" t="n">
        <v>29.85</v>
      </c>
    </row>
    <row r="1204" customFormat="false" ht="15" hidden="false" customHeight="false" outlineLevel="0" collapsed="false">
      <c r="A1204" s="139" t="n">
        <v>4</v>
      </c>
      <c r="B1204" s="139" t="n">
        <v>2</v>
      </c>
      <c r="C1204" s="228" t="n">
        <v>42522</v>
      </c>
      <c r="D1204" s="228"/>
      <c r="E1204" s="283" t="n">
        <v>100</v>
      </c>
      <c r="F1204" s="212" t="n">
        <v>30.25</v>
      </c>
    </row>
    <row r="1205" customFormat="false" ht="15" hidden="false" customHeight="false" outlineLevel="0" collapsed="false">
      <c r="A1205" s="139" t="n">
        <v>4</v>
      </c>
      <c r="B1205" s="139" t="n">
        <v>2</v>
      </c>
      <c r="C1205" s="228" t="n">
        <v>42522</v>
      </c>
      <c r="D1205" s="228"/>
      <c r="E1205" s="283" t="n">
        <v>120</v>
      </c>
      <c r="F1205" s="212" t="n">
        <v>29.05</v>
      </c>
    </row>
    <row r="1206" customFormat="false" ht="15" hidden="false" customHeight="false" outlineLevel="0" collapsed="false">
      <c r="A1206" s="139" t="n">
        <v>4</v>
      </c>
      <c r="B1206" s="139" t="n">
        <v>2</v>
      </c>
      <c r="C1206" s="228" t="n">
        <v>42522</v>
      </c>
      <c r="D1206" s="228"/>
      <c r="E1206" s="283" t="n">
        <v>140</v>
      </c>
      <c r="F1206" s="212" t="n">
        <v>29.95</v>
      </c>
    </row>
    <row r="1207" customFormat="false" ht="15" hidden="false" customHeight="false" outlineLevel="0" collapsed="false">
      <c r="A1207" s="139" t="n">
        <v>4</v>
      </c>
      <c r="B1207" s="139" t="n">
        <v>2</v>
      </c>
      <c r="C1207" s="228" t="n">
        <v>42522</v>
      </c>
      <c r="D1207" s="228"/>
      <c r="E1207" s="283" t="n">
        <v>160</v>
      </c>
      <c r="F1207" s="212" t="n">
        <v>29.25</v>
      </c>
    </row>
    <row r="1208" customFormat="false" ht="15" hidden="false" customHeight="false" outlineLevel="0" collapsed="false">
      <c r="A1208" s="284" t="n">
        <v>4</v>
      </c>
      <c r="B1208" s="284" t="n">
        <v>2</v>
      </c>
      <c r="C1208" s="180" t="n">
        <v>42522</v>
      </c>
      <c r="D1208" s="180"/>
      <c r="E1208" s="240" t="n">
        <v>180</v>
      </c>
      <c r="F1208" s="262" t="n">
        <v>30</v>
      </c>
    </row>
    <row r="1209" customFormat="false" ht="15" hidden="false" customHeight="false" outlineLevel="0" collapsed="false">
      <c r="A1209" s="139" t="n">
        <v>4</v>
      </c>
      <c r="B1209" s="139" t="n">
        <v>2</v>
      </c>
      <c r="C1209" s="228" t="n">
        <v>42528</v>
      </c>
      <c r="D1209" s="228"/>
      <c r="E1209" s="283" t="n">
        <v>20</v>
      </c>
      <c r="F1209" s="212" t="n">
        <v>29.65</v>
      </c>
    </row>
    <row r="1210" customFormat="false" ht="15" hidden="false" customHeight="false" outlineLevel="0" collapsed="false">
      <c r="A1210" s="139" t="n">
        <v>4</v>
      </c>
      <c r="B1210" s="139" t="n">
        <v>2</v>
      </c>
      <c r="C1210" s="228" t="n">
        <v>42528</v>
      </c>
      <c r="D1210" s="228"/>
      <c r="E1210" s="283" t="n">
        <v>40</v>
      </c>
      <c r="F1210" s="212" t="n">
        <v>30.6</v>
      </c>
    </row>
    <row r="1211" customFormat="false" ht="15" hidden="false" customHeight="false" outlineLevel="0" collapsed="false">
      <c r="A1211" s="139" t="n">
        <v>4</v>
      </c>
      <c r="B1211" s="139" t="n">
        <v>2</v>
      </c>
      <c r="C1211" s="228" t="n">
        <v>42528</v>
      </c>
      <c r="D1211" s="228"/>
      <c r="E1211" s="283" t="n">
        <v>60</v>
      </c>
      <c r="F1211" s="212" t="n">
        <v>29.6</v>
      </c>
    </row>
    <row r="1212" customFormat="false" ht="15" hidden="false" customHeight="false" outlineLevel="0" collapsed="false">
      <c r="A1212" s="139" t="n">
        <v>4</v>
      </c>
      <c r="B1212" s="139" t="n">
        <v>2</v>
      </c>
      <c r="C1212" s="228" t="n">
        <v>42528</v>
      </c>
      <c r="D1212" s="228"/>
      <c r="E1212" s="283" t="n">
        <v>80</v>
      </c>
      <c r="F1212" s="212" t="n">
        <v>29.55</v>
      </c>
    </row>
    <row r="1213" customFormat="false" ht="15" hidden="false" customHeight="false" outlineLevel="0" collapsed="false">
      <c r="A1213" s="139" t="n">
        <v>4</v>
      </c>
      <c r="B1213" s="139" t="n">
        <v>2</v>
      </c>
      <c r="C1213" s="228" t="n">
        <v>42528</v>
      </c>
      <c r="D1213" s="228"/>
      <c r="E1213" s="283" t="n">
        <v>100</v>
      </c>
      <c r="F1213" s="212" t="n">
        <v>30</v>
      </c>
    </row>
    <row r="1214" customFormat="false" ht="15" hidden="false" customHeight="false" outlineLevel="0" collapsed="false">
      <c r="A1214" s="139" t="n">
        <v>4</v>
      </c>
      <c r="B1214" s="139" t="n">
        <v>2</v>
      </c>
      <c r="C1214" s="228" t="n">
        <v>42528</v>
      </c>
      <c r="D1214" s="228"/>
      <c r="E1214" s="283" t="n">
        <v>120</v>
      </c>
      <c r="F1214" s="212" t="n">
        <v>29.75</v>
      </c>
    </row>
    <row r="1215" customFormat="false" ht="15" hidden="false" customHeight="false" outlineLevel="0" collapsed="false">
      <c r="A1215" s="139" t="n">
        <v>4</v>
      </c>
      <c r="B1215" s="139" t="n">
        <v>2</v>
      </c>
      <c r="C1215" s="228" t="n">
        <v>42528</v>
      </c>
      <c r="D1215" s="228"/>
      <c r="E1215" s="283" t="n">
        <v>140</v>
      </c>
      <c r="F1215" s="212" t="n">
        <v>28.85</v>
      </c>
    </row>
    <row r="1216" customFormat="false" ht="15" hidden="false" customHeight="false" outlineLevel="0" collapsed="false">
      <c r="A1216" s="139" t="n">
        <v>4</v>
      </c>
      <c r="B1216" s="139" t="n">
        <v>2</v>
      </c>
      <c r="C1216" s="228" t="n">
        <v>42528</v>
      </c>
      <c r="D1216" s="228"/>
      <c r="E1216" s="283" t="n">
        <v>160</v>
      </c>
      <c r="F1216" s="212" t="n">
        <v>29.45</v>
      </c>
    </row>
    <row r="1217" customFormat="false" ht="15.75" hidden="false" customHeight="false" outlineLevel="0" collapsed="false">
      <c r="A1217" s="285" t="n">
        <v>4</v>
      </c>
      <c r="B1217" s="285" t="n">
        <v>2</v>
      </c>
      <c r="C1217" s="183" t="n">
        <v>42528</v>
      </c>
      <c r="D1217" s="183"/>
      <c r="E1217" s="286" t="n">
        <v>180</v>
      </c>
      <c r="F1217" s="287" t="n">
        <v>29.15</v>
      </c>
    </row>
    <row r="1218" customFormat="false" ht="15" hidden="false" customHeight="false" outlineLevel="0" collapsed="false">
      <c r="A1218" s="139" t="n">
        <v>5</v>
      </c>
      <c r="B1218" s="139" t="n">
        <v>1</v>
      </c>
      <c r="C1218" s="228" t="n">
        <v>42328</v>
      </c>
      <c r="D1218" s="228"/>
      <c r="E1218" s="283" t="n">
        <v>20</v>
      </c>
      <c r="F1218" s="212" t="n">
        <v>24.6333333333333</v>
      </c>
    </row>
    <row r="1219" customFormat="false" ht="15" hidden="false" customHeight="false" outlineLevel="0" collapsed="false">
      <c r="A1219" s="139" t="n">
        <v>5</v>
      </c>
      <c r="B1219" s="139" t="n">
        <v>1</v>
      </c>
      <c r="C1219" s="228" t="n">
        <v>42328</v>
      </c>
      <c r="D1219" s="228"/>
      <c r="E1219" s="283" t="n">
        <v>40</v>
      </c>
      <c r="F1219" s="212" t="n">
        <v>19.9333333333333</v>
      </c>
    </row>
    <row r="1220" customFormat="false" ht="15" hidden="false" customHeight="false" outlineLevel="0" collapsed="false">
      <c r="A1220" s="139" t="n">
        <v>5</v>
      </c>
      <c r="B1220" s="139" t="n">
        <v>1</v>
      </c>
      <c r="C1220" s="228" t="n">
        <v>42328</v>
      </c>
      <c r="D1220" s="228"/>
      <c r="E1220" s="283" t="n">
        <v>60</v>
      </c>
      <c r="F1220" s="212" t="n">
        <v>22.2</v>
      </c>
    </row>
    <row r="1221" customFormat="false" ht="15" hidden="false" customHeight="false" outlineLevel="0" collapsed="false">
      <c r="A1221" s="139" t="n">
        <v>5</v>
      </c>
      <c r="B1221" s="139" t="n">
        <v>1</v>
      </c>
      <c r="C1221" s="228" t="n">
        <v>42328</v>
      </c>
      <c r="D1221" s="228"/>
      <c r="E1221" s="283" t="n">
        <v>80</v>
      </c>
      <c r="F1221" s="212" t="n">
        <v>21.7</v>
      </c>
    </row>
    <row r="1222" customFormat="false" ht="15" hidden="false" customHeight="false" outlineLevel="0" collapsed="false">
      <c r="A1222" s="139" t="n">
        <v>5</v>
      </c>
      <c r="B1222" s="139" t="n">
        <v>1</v>
      </c>
      <c r="C1222" s="228" t="n">
        <v>42328</v>
      </c>
      <c r="D1222" s="228"/>
      <c r="E1222" s="283" t="n">
        <v>100</v>
      </c>
      <c r="F1222" s="212" t="n">
        <v>23.8</v>
      </c>
    </row>
    <row r="1223" customFormat="false" ht="15" hidden="false" customHeight="false" outlineLevel="0" collapsed="false">
      <c r="A1223" s="139" t="n">
        <v>5</v>
      </c>
      <c r="B1223" s="139" t="n">
        <v>1</v>
      </c>
      <c r="C1223" s="228" t="n">
        <v>42328</v>
      </c>
      <c r="D1223" s="228"/>
      <c r="E1223" s="283" t="n">
        <v>120</v>
      </c>
      <c r="F1223" s="212" t="n">
        <v>20.7</v>
      </c>
    </row>
    <row r="1224" customFormat="false" ht="15" hidden="false" customHeight="false" outlineLevel="0" collapsed="false">
      <c r="A1224" s="139" t="n">
        <v>5</v>
      </c>
      <c r="B1224" s="139" t="n">
        <v>1</v>
      </c>
      <c r="C1224" s="228" t="n">
        <v>42328</v>
      </c>
      <c r="D1224" s="228"/>
      <c r="E1224" s="283" t="n">
        <v>140</v>
      </c>
      <c r="F1224" s="212" t="n">
        <v>29.1</v>
      </c>
    </row>
    <row r="1225" customFormat="false" ht="15" hidden="false" customHeight="false" outlineLevel="0" collapsed="false">
      <c r="A1225" s="139" t="n">
        <v>5</v>
      </c>
      <c r="B1225" s="139" t="n">
        <v>1</v>
      </c>
      <c r="C1225" s="228" t="n">
        <v>42328</v>
      </c>
      <c r="D1225" s="228"/>
      <c r="E1225" s="283" t="n">
        <v>160</v>
      </c>
      <c r="F1225" s="212" t="n">
        <v>25.55</v>
      </c>
    </row>
    <row r="1226" customFormat="false" ht="15" hidden="false" customHeight="false" outlineLevel="0" collapsed="false">
      <c r="A1226" s="284" t="n">
        <v>5</v>
      </c>
      <c r="B1226" s="284" t="n">
        <v>1</v>
      </c>
      <c r="C1226" s="180" t="n">
        <v>42328</v>
      </c>
      <c r="D1226" s="180"/>
      <c r="E1226" s="240" t="n">
        <v>180</v>
      </c>
      <c r="F1226" s="262" t="n">
        <v>30.7</v>
      </c>
    </row>
    <row r="1227" customFormat="false" ht="15" hidden="false" customHeight="false" outlineLevel="0" collapsed="false">
      <c r="A1227" s="139" t="n">
        <v>5</v>
      </c>
      <c r="B1227" s="139" t="n">
        <v>1</v>
      </c>
      <c r="C1227" s="228" t="n">
        <v>42349</v>
      </c>
      <c r="D1227" s="228"/>
      <c r="E1227" s="283" t="n">
        <v>20</v>
      </c>
      <c r="F1227" s="212" t="n">
        <v>29.2333333333333</v>
      </c>
    </row>
    <row r="1228" customFormat="false" ht="15" hidden="false" customHeight="false" outlineLevel="0" collapsed="false">
      <c r="A1228" s="139" t="n">
        <v>5</v>
      </c>
      <c r="B1228" s="139" t="n">
        <v>1</v>
      </c>
      <c r="C1228" s="228" t="n">
        <v>42349</v>
      </c>
      <c r="D1228" s="228"/>
      <c r="E1228" s="283" t="n">
        <v>40</v>
      </c>
      <c r="F1228" s="212" t="n">
        <v>26.6</v>
      </c>
    </row>
    <row r="1229" customFormat="false" ht="15" hidden="false" customHeight="false" outlineLevel="0" collapsed="false">
      <c r="A1229" s="139" t="n">
        <v>5</v>
      </c>
      <c r="B1229" s="139" t="n">
        <v>1</v>
      </c>
      <c r="C1229" s="228" t="n">
        <v>42349</v>
      </c>
      <c r="D1229" s="228"/>
      <c r="E1229" s="283" t="n">
        <v>60</v>
      </c>
      <c r="F1229" s="212" t="n">
        <v>22.6666666666667</v>
      </c>
    </row>
    <row r="1230" customFormat="false" ht="15" hidden="false" customHeight="false" outlineLevel="0" collapsed="false">
      <c r="A1230" s="139" t="n">
        <v>5</v>
      </c>
      <c r="B1230" s="139" t="n">
        <v>1</v>
      </c>
      <c r="C1230" s="228" t="n">
        <v>42349</v>
      </c>
      <c r="D1230" s="228"/>
      <c r="E1230" s="283" t="n">
        <v>80</v>
      </c>
      <c r="F1230" s="212" t="n">
        <v>20.8666666666667</v>
      </c>
    </row>
    <row r="1231" customFormat="false" ht="15" hidden="false" customHeight="false" outlineLevel="0" collapsed="false">
      <c r="A1231" s="139" t="n">
        <v>5</v>
      </c>
      <c r="B1231" s="139" t="n">
        <v>1</v>
      </c>
      <c r="C1231" s="228" t="n">
        <v>42349</v>
      </c>
      <c r="D1231" s="228"/>
      <c r="E1231" s="283" t="n">
        <v>100</v>
      </c>
      <c r="F1231" s="212" t="n">
        <v>23.5</v>
      </c>
    </row>
    <row r="1232" customFormat="false" ht="15" hidden="false" customHeight="false" outlineLevel="0" collapsed="false">
      <c r="A1232" s="139" t="n">
        <v>5</v>
      </c>
      <c r="B1232" s="139" t="n">
        <v>1</v>
      </c>
      <c r="C1232" s="228" t="n">
        <v>42349</v>
      </c>
      <c r="D1232" s="228"/>
      <c r="E1232" s="283" t="n">
        <v>120</v>
      </c>
      <c r="F1232" s="212" t="n">
        <v>20.2</v>
      </c>
    </row>
    <row r="1233" customFormat="false" ht="15" hidden="false" customHeight="false" outlineLevel="0" collapsed="false">
      <c r="A1233" s="139" t="n">
        <v>5</v>
      </c>
      <c r="B1233" s="139" t="n">
        <v>1</v>
      </c>
      <c r="C1233" s="228" t="n">
        <v>42349</v>
      </c>
      <c r="D1233" s="228"/>
      <c r="E1233" s="283" t="n">
        <v>140</v>
      </c>
      <c r="F1233" s="212" t="n">
        <v>28.9</v>
      </c>
    </row>
    <row r="1234" customFormat="false" ht="15" hidden="false" customHeight="false" outlineLevel="0" collapsed="false">
      <c r="A1234" s="139" t="n">
        <v>5</v>
      </c>
      <c r="B1234" s="139" t="n">
        <v>1</v>
      </c>
      <c r="C1234" s="228" t="n">
        <v>42349</v>
      </c>
      <c r="D1234" s="228"/>
      <c r="E1234" s="283" t="n">
        <v>160</v>
      </c>
      <c r="F1234" s="212" t="n">
        <v>25.35</v>
      </c>
    </row>
    <row r="1235" customFormat="false" ht="15" hidden="false" customHeight="false" outlineLevel="0" collapsed="false">
      <c r="A1235" s="284" t="n">
        <v>5</v>
      </c>
      <c r="B1235" s="284" t="n">
        <v>1</v>
      </c>
      <c r="C1235" s="180" t="n">
        <v>42349</v>
      </c>
      <c r="D1235" s="180"/>
      <c r="E1235" s="240" t="n">
        <v>180</v>
      </c>
      <c r="F1235" s="262" t="n">
        <v>30.2</v>
      </c>
    </row>
    <row r="1236" customFormat="false" ht="15" hidden="false" customHeight="false" outlineLevel="0" collapsed="false">
      <c r="A1236" s="139" t="n">
        <v>5</v>
      </c>
      <c r="B1236" s="139" t="n">
        <v>1</v>
      </c>
      <c r="C1236" s="228" t="n">
        <v>42353</v>
      </c>
      <c r="D1236" s="228"/>
      <c r="E1236" s="283" t="n">
        <v>20</v>
      </c>
      <c r="F1236" s="212" t="n">
        <v>28.4333333333333</v>
      </c>
    </row>
    <row r="1237" customFormat="false" ht="15" hidden="false" customHeight="false" outlineLevel="0" collapsed="false">
      <c r="A1237" s="139" t="n">
        <v>5</v>
      </c>
      <c r="B1237" s="139" t="n">
        <v>1</v>
      </c>
      <c r="C1237" s="228" t="n">
        <v>42353</v>
      </c>
      <c r="D1237" s="228"/>
      <c r="E1237" s="283" t="n">
        <v>40</v>
      </c>
      <c r="F1237" s="212" t="n">
        <v>26.2</v>
      </c>
    </row>
    <row r="1238" customFormat="false" ht="15" hidden="false" customHeight="false" outlineLevel="0" collapsed="false">
      <c r="A1238" s="139" t="n">
        <v>5</v>
      </c>
      <c r="B1238" s="139" t="n">
        <v>1</v>
      </c>
      <c r="C1238" s="228" t="n">
        <v>42353</v>
      </c>
      <c r="D1238" s="228"/>
      <c r="E1238" s="283" t="n">
        <v>60</v>
      </c>
      <c r="F1238" s="212" t="n">
        <v>22.8</v>
      </c>
    </row>
    <row r="1239" customFormat="false" ht="15" hidden="false" customHeight="false" outlineLevel="0" collapsed="false">
      <c r="A1239" s="139" t="n">
        <v>5</v>
      </c>
      <c r="B1239" s="139" t="n">
        <v>1</v>
      </c>
      <c r="C1239" s="228" t="n">
        <v>42353</v>
      </c>
      <c r="D1239" s="228"/>
      <c r="E1239" s="283" t="n">
        <v>80</v>
      </c>
      <c r="F1239" s="212" t="n">
        <v>21.1</v>
      </c>
    </row>
    <row r="1240" customFormat="false" ht="15" hidden="false" customHeight="false" outlineLevel="0" collapsed="false">
      <c r="A1240" s="139" t="n">
        <v>5</v>
      </c>
      <c r="B1240" s="139" t="n">
        <v>1</v>
      </c>
      <c r="C1240" s="228" t="n">
        <v>42353</v>
      </c>
      <c r="D1240" s="228"/>
      <c r="E1240" s="283" t="n">
        <v>100</v>
      </c>
      <c r="F1240" s="212" t="n">
        <v>23</v>
      </c>
    </row>
    <row r="1241" customFormat="false" ht="15" hidden="false" customHeight="false" outlineLevel="0" collapsed="false">
      <c r="A1241" s="139" t="n">
        <v>5</v>
      </c>
      <c r="B1241" s="139" t="n">
        <v>1</v>
      </c>
      <c r="C1241" s="228" t="n">
        <v>42353</v>
      </c>
      <c r="D1241" s="228"/>
      <c r="E1241" s="283" t="n">
        <v>120</v>
      </c>
      <c r="F1241" s="212" t="n">
        <v>20.3</v>
      </c>
    </row>
    <row r="1242" customFormat="false" ht="15" hidden="false" customHeight="false" outlineLevel="0" collapsed="false">
      <c r="A1242" s="139" t="n">
        <v>5</v>
      </c>
      <c r="B1242" s="139" t="n">
        <v>1</v>
      </c>
      <c r="C1242" s="228" t="n">
        <v>42353</v>
      </c>
      <c r="D1242" s="228"/>
      <c r="E1242" s="283" t="n">
        <v>140</v>
      </c>
      <c r="F1242" s="212" t="n">
        <v>28.7</v>
      </c>
    </row>
    <row r="1243" customFormat="false" ht="15" hidden="false" customHeight="false" outlineLevel="0" collapsed="false">
      <c r="A1243" s="139" t="n">
        <v>5</v>
      </c>
      <c r="B1243" s="139" t="n">
        <v>1</v>
      </c>
      <c r="C1243" s="228" t="n">
        <v>42353</v>
      </c>
      <c r="D1243" s="228"/>
      <c r="E1243" s="283" t="n">
        <v>160</v>
      </c>
      <c r="F1243" s="212" t="n">
        <v>25.15</v>
      </c>
    </row>
    <row r="1244" customFormat="false" ht="15" hidden="false" customHeight="false" outlineLevel="0" collapsed="false">
      <c r="A1244" s="284" t="n">
        <v>5</v>
      </c>
      <c r="B1244" s="284" t="n">
        <v>1</v>
      </c>
      <c r="C1244" s="180" t="n">
        <v>42353</v>
      </c>
      <c r="D1244" s="180"/>
      <c r="E1244" s="240" t="n">
        <v>180</v>
      </c>
      <c r="F1244" s="262" t="n">
        <v>29.3</v>
      </c>
    </row>
    <row r="1245" customFormat="false" ht="15" hidden="false" customHeight="false" outlineLevel="0" collapsed="false">
      <c r="A1245" s="139" t="n">
        <v>5</v>
      </c>
      <c r="B1245" s="139" t="n">
        <v>1</v>
      </c>
      <c r="C1245" s="228" t="n">
        <v>42356</v>
      </c>
      <c r="D1245" s="228"/>
      <c r="E1245" s="283" t="n">
        <v>20</v>
      </c>
      <c r="F1245" s="212" t="n">
        <v>28.8333333333333</v>
      </c>
    </row>
    <row r="1246" customFormat="false" ht="15" hidden="false" customHeight="false" outlineLevel="0" collapsed="false">
      <c r="A1246" s="139" t="n">
        <v>5</v>
      </c>
      <c r="B1246" s="139" t="n">
        <v>1</v>
      </c>
      <c r="C1246" s="228" t="n">
        <v>42356</v>
      </c>
      <c r="D1246" s="228"/>
      <c r="E1246" s="283" t="n">
        <v>40</v>
      </c>
      <c r="F1246" s="212" t="n">
        <v>27.1333333333333</v>
      </c>
    </row>
    <row r="1247" customFormat="false" ht="15" hidden="false" customHeight="false" outlineLevel="0" collapsed="false">
      <c r="A1247" s="139" t="n">
        <v>5</v>
      </c>
      <c r="B1247" s="139" t="n">
        <v>1</v>
      </c>
      <c r="C1247" s="228" t="n">
        <v>42356</v>
      </c>
      <c r="D1247" s="228"/>
      <c r="E1247" s="283" t="n">
        <v>60</v>
      </c>
      <c r="F1247" s="212" t="n">
        <v>22.8</v>
      </c>
    </row>
    <row r="1248" customFormat="false" ht="15" hidden="false" customHeight="false" outlineLevel="0" collapsed="false">
      <c r="A1248" s="139" t="n">
        <v>5</v>
      </c>
      <c r="B1248" s="139" t="n">
        <v>1</v>
      </c>
      <c r="C1248" s="228" t="n">
        <v>42356</v>
      </c>
      <c r="D1248" s="228"/>
      <c r="E1248" s="283" t="n">
        <v>80</v>
      </c>
      <c r="F1248" s="212" t="n">
        <v>20.9333333333333</v>
      </c>
    </row>
    <row r="1249" customFormat="false" ht="15" hidden="false" customHeight="false" outlineLevel="0" collapsed="false">
      <c r="A1249" s="139" t="n">
        <v>5</v>
      </c>
      <c r="B1249" s="139" t="n">
        <v>1</v>
      </c>
      <c r="C1249" s="228" t="n">
        <v>42356</v>
      </c>
      <c r="D1249" s="228"/>
      <c r="E1249" s="283" t="n">
        <v>100</v>
      </c>
      <c r="F1249" s="212" t="n">
        <v>24.7</v>
      </c>
    </row>
    <row r="1250" customFormat="false" ht="15" hidden="false" customHeight="false" outlineLevel="0" collapsed="false">
      <c r="A1250" s="139" t="n">
        <v>5</v>
      </c>
      <c r="B1250" s="139" t="n">
        <v>1</v>
      </c>
      <c r="C1250" s="228" t="n">
        <v>42356</v>
      </c>
      <c r="D1250" s="228"/>
      <c r="E1250" s="283" t="n">
        <v>120</v>
      </c>
      <c r="F1250" s="212" t="n">
        <v>20.9</v>
      </c>
    </row>
    <row r="1251" customFormat="false" ht="15" hidden="false" customHeight="false" outlineLevel="0" collapsed="false">
      <c r="A1251" s="139" t="n">
        <v>5</v>
      </c>
      <c r="B1251" s="139" t="n">
        <v>1</v>
      </c>
      <c r="C1251" s="228" t="n">
        <v>42356</v>
      </c>
      <c r="D1251" s="228"/>
      <c r="E1251" s="283" t="n">
        <v>140</v>
      </c>
      <c r="F1251" s="212" t="n">
        <v>29.25</v>
      </c>
    </row>
    <row r="1252" customFormat="false" ht="15" hidden="false" customHeight="false" outlineLevel="0" collapsed="false">
      <c r="A1252" s="139" t="n">
        <v>5</v>
      </c>
      <c r="B1252" s="139" t="n">
        <v>1</v>
      </c>
      <c r="C1252" s="228" t="n">
        <v>42356</v>
      </c>
      <c r="D1252" s="228"/>
      <c r="E1252" s="283" t="n">
        <v>160</v>
      </c>
      <c r="F1252" s="212" t="n">
        <v>24.4</v>
      </c>
    </row>
    <row r="1253" customFormat="false" ht="15" hidden="false" customHeight="false" outlineLevel="0" collapsed="false">
      <c r="A1253" s="284" t="n">
        <v>5</v>
      </c>
      <c r="B1253" s="284" t="n">
        <v>1</v>
      </c>
      <c r="C1253" s="180" t="n">
        <v>42356</v>
      </c>
      <c r="D1253" s="180"/>
      <c r="E1253" s="240" t="n">
        <v>180</v>
      </c>
      <c r="F1253" s="262" t="n">
        <v>29.9666666666667</v>
      </c>
    </row>
    <row r="1254" customFormat="false" ht="15" hidden="false" customHeight="false" outlineLevel="0" collapsed="false">
      <c r="A1254" s="139" t="n">
        <v>5</v>
      </c>
      <c r="B1254" s="139" t="n">
        <v>1</v>
      </c>
      <c r="C1254" s="228" t="n">
        <v>42360</v>
      </c>
      <c r="D1254" s="228"/>
      <c r="E1254" s="283" t="n">
        <v>20</v>
      </c>
      <c r="F1254" s="212" t="n">
        <v>27</v>
      </c>
    </row>
    <row r="1255" customFormat="false" ht="15" hidden="false" customHeight="false" outlineLevel="0" collapsed="false">
      <c r="A1255" s="139" t="n">
        <v>5</v>
      </c>
      <c r="B1255" s="139" t="n">
        <v>1</v>
      </c>
      <c r="C1255" s="228" t="n">
        <v>42360</v>
      </c>
      <c r="D1255" s="228"/>
      <c r="E1255" s="283" t="n">
        <v>40</v>
      </c>
      <c r="F1255" s="212" t="n">
        <v>24.9333333333333</v>
      </c>
    </row>
    <row r="1256" customFormat="false" ht="15" hidden="false" customHeight="false" outlineLevel="0" collapsed="false">
      <c r="A1256" s="139" t="n">
        <v>5</v>
      </c>
      <c r="B1256" s="139" t="n">
        <v>1</v>
      </c>
      <c r="C1256" s="228" t="n">
        <v>42360</v>
      </c>
      <c r="D1256" s="228"/>
      <c r="E1256" s="283" t="n">
        <v>60</v>
      </c>
      <c r="F1256" s="212" t="n">
        <v>22.0666666666667</v>
      </c>
    </row>
    <row r="1257" customFormat="false" ht="15" hidden="false" customHeight="false" outlineLevel="0" collapsed="false">
      <c r="A1257" s="139" t="n">
        <v>5</v>
      </c>
      <c r="B1257" s="139" t="n">
        <v>1</v>
      </c>
      <c r="C1257" s="228" t="n">
        <v>42360</v>
      </c>
      <c r="D1257" s="228"/>
      <c r="E1257" s="283" t="n">
        <v>80</v>
      </c>
      <c r="F1257" s="212" t="n">
        <v>21.0666666666667</v>
      </c>
    </row>
    <row r="1258" customFormat="false" ht="15" hidden="false" customHeight="false" outlineLevel="0" collapsed="false">
      <c r="A1258" s="139" t="n">
        <v>5</v>
      </c>
      <c r="B1258" s="139" t="n">
        <v>1</v>
      </c>
      <c r="C1258" s="228" t="n">
        <v>42360</v>
      </c>
      <c r="D1258" s="228"/>
      <c r="E1258" s="283" t="n">
        <v>100</v>
      </c>
      <c r="F1258" s="212" t="n">
        <v>24.6</v>
      </c>
    </row>
    <row r="1259" customFormat="false" ht="15" hidden="false" customHeight="false" outlineLevel="0" collapsed="false">
      <c r="A1259" s="139" t="n">
        <v>5</v>
      </c>
      <c r="B1259" s="139" t="n">
        <v>1</v>
      </c>
      <c r="C1259" s="228" t="n">
        <v>42360</v>
      </c>
      <c r="D1259" s="228"/>
      <c r="E1259" s="283" t="n">
        <v>120</v>
      </c>
      <c r="F1259" s="212" t="n">
        <v>21</v>
      </c>
    </row>
    <row r="1260" customFormat="false" ht="15" hidden="false" customHeight="false" outlineLevel="0" collapsed="false">
      <c r="A1260" s="139" t="n">
        <v>5</v>
      </c>
      <c r="B1260" s="139" t="n">
        <v>1</v>
      </c>
      <c r="C1260" s="228" t="n">
        <v>42360</v>
      </c>
      <c r="D1260" s="228"/>
      <c r="E1260" s="283" t="n">
        <v>140</v>
      </c>
      <c r="F1260" s="212" t="n">
        <v>28.7</v>
      </c>
    </row>
    <row r="1261" customFormat="false" ht="15" hidden="false" customHeight="false" outlineLevel="0" collapsed="false">
      <c r="A1261" s="139" t="n">
        <v>5</v>
      </c>
      <c r="B1261" s="139" t="n">
        <v>1</v>
      </c>
      <c r="C1261" s="228" t="n">
        <v>42360</v>
      </c>
      <c r="D1261" s="228"/>
      <c r="E1261" s="283" t="n">
        <v>160</v>
      </c>
      <c r="F1261" s="212" t="n">
        <v>25.05</v>
      </c>
    </row>
    <row r="1262" customFormat="false" ht="15" hidden="false" customHeight="false" outlineLevel="0" collapsed="false">
      <c r="A1262" s="284" t="n">
        <v>5</v>
      </c>
      <c r="B1262" s="284" t="n">
        <v>1</v>
      </c>
      <c r="C1262" s="180" t="n">
        <v>42360</v>
      </c>
      <c r="D1262" s="180"/>
      <c r="E1262" s="240" t="n">
        <v>180</v>
      </c>
      <c r="F1262" s="262" t="n">
        <v>30</v>
      </c>
    </row>
    <row r="1263" customFormat="false" ht="15" hidden="false" customHeight="false" outlineLevel="0" collapsed="false">
      <c r="A1263" s="139" t="n">
        <v>5</v>
      </c>
      <c r="B1263" s="139" t="n">
        <v>1</v>
      </c>
      <c r="C1263" s="228" t="n">
        <v>42362</v>
      </c>
      <c r="D1263" s="228"/>
      <c r="E1263" s="283" t="n">
        <v>20</v>
      </c>
      <c r="F1263" s="212" t="n">
        <v>27.5</v>
      </c>
    </row>
    <row r="1264" customFormat="false" ht="15" hidden="false" customHeight="false" outlineLevel="0" collapsed="false">
      <c r="A1264" s="139" t="n">
        <v>5</v>
      </c>
      <c r="B1264" s="139" t="n">
        <v>1</v>
      </c>
      <c r="C1264" s="228" t="n">
        <v>42362</v>
      </c>
      <c r="D1264" s="228"/>
      <c r="E1264" s="283" t="n">
        <v>40</v>
      </c>
      <c r="F1264" s="212" t="n">
        <v>26.6</v>
      </c>
    </row>
    <row r="1265" customFormat="false" ht="15" hidden="false" customHeight="false" outlineLevel="0" collapsed="false">
      <c r="A1265" s="139" t="n">
        <v>5</v>
      </c>
      <c r="B1265" s="139" t="n">
        <v>1</v>
      </c>
      <c r="C1265" s="228" t="n">
        <v>42362</v>
      </c>
      <c r="D1265" s="228"/>
      <c r="E1265" s="283" t="n">
        <v>60</v>
      </c>
      <c r="F1265" s="212" t="n">
        <v>22.4</v>
      </c>
    </row>
    <row r="1266" customFormat="false" ht="15" hidden="false" customHeight="false" outlineLevel="0" collapsed="false">
      <c r="A1266" s="139" t="n">
        <v>5</v>
      </c>
      <c r="B1266" s="139" t="n">
        <v>1</v>
      </c>
      <c r="C1266" s="228" t="n">
        <v>42362</v>
      </c>
      <c r="D1266" s="228"/>
      <c r="E1266" s="283" t="n">
        <v>80</v>
      </c>
      <c r="F1266" s="212" t="n">
        <v>21.2333333333333</v>
      </c>
    </row>
    <row r="1267" customFormat="false" ht="15" hidden="false" customHeight="false" outlineLevel="0" collapsed="false">
      <c r="A1267" s="139" t="n">
        <v>5</v>
      </c>
      <c r="B1267" s="139" t="n">
        <v>1</v>
      </c>
      <c r="C1267" s="228" t="n">
        <v>42362</v>
      </c>
      <c r="D1267" s="228"/>
      <c r="E1267" s="283" t="n">
        <v>100</v>
      </c>
      <c r="F1267" s="212" t="n">
        <v>24.8</v>
      </c>
    </row>
    <row r="1268" customFormat="false" ht="15" hidden="false" customHeight="false" outlineLevel="0" collapsed="false">
      <c r="A1268" s="139" t="n">
        <v>5</v>
      </c>
      <c r="B1268" s="139" t="n">
        <v>1</v>
      </c>
      <c r="C1268" s="228" t="n">
        <v>42362</v>
      </c>
      <c r="D1268" s="228"/>
      <c r="E1268" s="283" t="n">
        <v>120</v>
      </c>
      <c r="F1268" s="212" t="n">
        <v>20.9</v>
      </c>
    </row>
    <row r="1269" customFormat="false" ht="15" hidden="false" customHeight="false" outlineLevel="0" collapsed="false">
      <c r="A1269" s="139" t="n">
        <v>5</v>
      </c>
      <c r="B1269" s="139" t="n">
        <v>1</v>
      </c>
      <c r="C1269" s="228" t="n">
        <v>42362</v>
      </c>
      <c r="D1269" s="228"/>
      <c r="E1269" s="283" t="n">
        <v>140</v>
      </c>
      <c r="F1269" s="212" t="n">
        <v>29.4</v>
      </c>
    </row>
    <row r="1270" customFormat="false" ht="15" hidden="false" customHeight="false" outlineLevel="0" collapsed="false">
      <c r="A1270" s="139" t="n">
        <v>5</v>
      </c>
      <c r="B1270" s="139" t="n">
        <v>1</v>
      </c>
      <c r="C1270" s="228" t="n">
        <v>42362</v>
      </c>
      <c r="D1270" s="228"/>
      <c r="E1270" s="283" t="n">
        <v>160</v>
      </c>
      <c r="F1270" s="212" t="n">
        <v>24.6</v>
      </c>
    </row>
    <row r="1271" customFormat="false" ht="15" hidden="false" customHeight="false" outlineLevel="0" collapsed="false">
      <c r="A1271" s="284" t="n">
        <v>5</v>
      </c>
      <c r="B1271" s="284" t="n">
        <v>1</v>
      </c>
      <c r="C1271" s="180" t="n">
        <v>42362</v>
      </c>
      <c r="D1271" s="180"/>
      <c r="E1271" s="240" t="n">
        <v>180</v>
      </c>
      <c r="F1271" s="262" t="n">
        <v>29.7333333333333</v>
      </c>
    </row>
    <row r="1272" customFormat="false" ht="15" hidden="false" customHeight="false" outlineLevel="0" collapsed="false">
      <c r="A1272" s="139" t="n">
        <v>5</v>
      </c>
      <c r="B1272" s="139" t="n">
        <v>1</v>
      </c>
      <c r="C1272" s="228" t="n">
        <v>42368</v>
      </c>
      <c r="D1272" s="228"/>
      <c r="E1272" s="283" t="n">
        <v>20</v>
      </c>
      <c r="F1272" s="212" t="n">
        <v>26.2666666666667</v>
      </c>
    </row>
    <row r="1273" customFormat="false" ht="15" hidden="false" customHeight="false" outlineLevel="0" collapsed="false">
      <c r="A1273" s="139" t="n">
        <v>5</v>
      </c>
      <c r="B1273" s="139" t="n">
        <v>1</v>
      </c>
      <c r="C1273" s="228" t="n">
        <v>42368</v>
      </c>
      <c r="D1273" s="228"/>
      <c r="E1273" s="283" t="n">
        <v>40</v>
      </c>
      <c r="F1273" s="212" t="n">
        <v>26.6666666666667</v>
      </c>
    </row>
    <row r="1274" customFormat="false" ht="15" hidden="false" customHeight="false" outlineLevel="0" collapsed="false">
      <c r="A1274" s="139" t="n">
        <v>5</v>
      </c>
      <c r="B1274" s="139" t="n">
        <v>1</v>
      </c>
      <c r="C1274" s="228" t="n">
        <v>42368</v>
      </c>
      <c r="D1274" s="228"/>
      <c r="E1274" s="283" t="n">
        <v>60</v>
      </c>
      <c r="F1274" s="212" t="n">
        <v>22.7</v>
      </c>
    </row>
    <row r="1275" customFormat="false" ht="15" hidden="false" customHeight="false" outlineLevel="0" collapsed="false">
      <c r="A1275" s="139" t="n">
        <v>5</v>
      </c>
      <c r="B1275" s="139" t="n">
        <v>1</v>
      </c>
      <c r="C1275" s="228" t="n">
        <v>42368</v>
      </c>
      <c r="D1275" s="228"/>
      <c r="E1275" s="283" t="n">
        <v>80</v>
      </c>
      <c r="F1275" s="212" t="n">
        <v>21.0333333333333</v>
      </c>
    </row>
    <row r="1276" customFormat="false" ht="15" hidden="false" customHeight="false" outlineLevel="0" collapsed="false">
      <c r="A1276" s="139" t="n">
        <v>5</v>
      </c>
      <c r="B1276" s="139" t="n">
        <v>1</v>
      </c>
      <c r="C1276" s="228" t="n">
        <v>42368</v>
      </c>
      <c r="D1276" s="228"/>
      <c r="E1276" s="283" t="n">
        <v>100</v>
      </c>
      <c r="F1276" s="212" t="n">
        <v>25</v>
      </c>
    </row>
    <row r="1277" customFormat="false" ht="15" hidden="false" customHeight="false" outlineLevel="0" collapsed="false">
      <c r="A1277" s="139" t="n">
        <v>5</v>
      </c>
      <c r="B1277" s="139" t="n">
        <v>1</v>
      </c>
      <c r="C1277" s="228" t="n">
        <v>42368</v>
      </c>
      <c r="D1277" s="228"/>
      <c r="E1277" s="283" t="n">
        <v>120</v>
      </c>
      <c r="F1277" s="212" t="n">
        <v>21.1</v>
      </c>
    </row>
    <row r="1278" customFormat="false" ht="15" hidden="false" customHeight="false" outlineLevel="0" collapsed="false">
      <c r="A1278" s="139" t="n">
        <v>5</v>
      </c>
      <c r="B1278" s="139" t="n">
        <v>1</v>
      </c>
      <c r="C1278" s="228" t="n">
        <v>42368</v>
      </c>
      <c r="D1278" s="228"/>
      <c r="E1278" s="283" t="n">
        <v>140</v>
      </c>
      <c r="F1278" s="212" t="n">
        <v>29.4</v>
      </c>
    </row>
    <row r="1279" customFormat="false" ht="15" hidden="false" customHeight="false" outlineLevel="0" collapsed="false">
      <c r="A1279" s="139" t="n">
        <v>5</v>
      </c>
      <c r="B1279" s="139" t="n">
        <v>1</v>
      </c>
      <c r="C1279" s="228" t="n">
        <v>42368</v>
      </c>
      <c r="D1279" s="228"/>
      <c r="E1279" s="283" t="n">
        <v>160</v>
      </c>
      <c r="F1279" s="212" t="n">
        <v>24.3</v>
      </c>
    </row>
    <row r="1280" customFormat="false" ht="15" hidden="false" customHeight="false" outlineLevel="0" collapsed="false">
      <c r="A1280" s="284" t="n">
        <v>5</v>
      </c>
      <c r="B1280" s="284" t="n">
        <v>1</v>
      </c>
      <c r="C1280" s="180" t="n">
        <v>42368</v>
      </c>
      <c r="D1280" s="180"/>
      <c r="E1280" s="240" t="n">
        <v>180</v>
      </c>
      <c r="F1280" s="262" t="n">
        <v>29.8</v>
      </c>
    </row>
    <row r="1281" customFormat="false" ht="15" hidden="false" customHeight="false" outlineLevel="0" collapsed="false">
      <c r="A1281" s="139" t="n">
        <v>5</v>
      </c>
      <c r="B1281" s="139" t="n">
        <v>1</v>
      </c>
      <c r="C1281" s="228" t="n">
        <v>42374</v>
      </c>
      <c r="D1281" s="228"/>
      <c r="E1281" s="283" t="n">
        <v>20</v>
      </c>
      <c r="F1281" s="212" t="n">
        <v>24.8333333333333</v>
      </c>
    </row>
    <row r="1282" customFormat="false" ht="15" hidden="false" customHeight="false" outlineLevel="0" collapsed="false">
      <c r="A1282" s="139" t="n">
        <v>5</v>
      </c>
      <c r="B1282" s="139" t="n">
        <v>1</v>
      </c>
      <c r="C1282" s="228" t="n">
        <v>42374</v>
      </c>
      <c r="D1282" s="228"/>
      <c r="E1282" s="283" t="n">
        <v>40</v>
      </c>
      <c r="F1282" s="212" t="n">
        <v>26.5666666666667</v>
      </c>
    </row>
    <row r="1283" customFormat="false" ht="15" hidden="false" customHeight="false" outlineLevel="0" collapsed="false">
      <c r="A1283" s="139" t="n">
        <v>5</v>
      </c>
      <c r="B1283" s="139" t="n">
        <v>1</v>
      </c>
      <c r="C1283" s="228" t="n">
        <v>42374</v>
      </c>
      <c r="D1283" s="228"/>
      <c r="E1283" s="283" t="n">
        <v>60</v>
      </c>
      <c r="F1283" s="212" t="n">
        <v>23.1666666666667</v>
      </c>
    </row>
    <row r="1284" customFormat="false" ht="15" hidden="false" customHeight="false" outlineLevel="0" collapsed="false">
      <c r="A1284" s="139" t="n">
        <v>5</v>
      </c>
      <c r="B1284" s="139" t="n">
        <v>1</v>
      </c>
      <c r="C1284" s="228" t="n">
        <v>42374</v>
      </c>
      <c r="D1284" s="228"/>
      <c r="E1284" s="283" t="n">
        <v>80</v>
      </c>
      <c r="F1284" s="212" t="n">
        <v>21.1666666666667</v>
      </c>
    </row>
    <row r="1285" customFormat="false" ht="15" hidden="false" customHeight="false" outlineLevel="0" collapsed="false">
      <c r="A1285" s="139" t="n">
        <v>5</v>
      </c>
      <c r="B1285" s="139" t="n">
        <v>1</v>
      </c>
      <c r="C1285" s="228" t="n">
        <v>42374</v>
      </c>
      <c r="D1285" s="228"/>
      <c r="E1285" s="283" t="n">
        <v>100</v>
      </c>
      <c r="F1285" s="212" t="n">
        <v>24.7</v>
      </c>
    </row>
    <row r="1286" customFormat="false" ht="15" hidden="false" customHeight="false" outlineLevel="0" collapsed="false">
      <c r="A1286" s="139" t="n">
        <v>5</v>
      </c>
      <c r="B1286" s="139" t="n">
        <v>1</v>
      </c>
      <c r="C1286" s="228" t="n">
        <v>42374</v>
      </c>
      <c r="D1286" s="228"/>
      <c r="E1286" s="283" t="n">
        <v>120</v>
      </c>
      <c r="F1286" s="212" t="n">
        <v>21.15</v>
      </c>
    </row>
    <row r="1287" customFormat="false" ht="15" hidden="false" customHeight="false" outlineLevel="0" collapsed="false">
      <c r="A1287" s="139" t="n">
        <v>5</v>
      </c>
      <c r="B1287" s="139" t="n">
        <v>1</v>
      </c>
      <c r="C1287" s="228" t="n">
        <v>42374</v>
      </c>
      <c r="D1287" s="228"/>
      <c r="E1287" s="283" t="n">
        <v>140</v>
      </c>
      <c r="F1287" s="212" t="n">
        <v>30</v>
      </c>
    </row>
    <row r="1288" customFormat="false" ht="15" hidden="false" customHeight="false" outlineLevel="0" collapsed="false">
      <c r="A1288" s="139" t="n">
        <v>5</v>
      </c>
      <c r="B1288" s="139" t="n">
        <v>1</v>
      </c>
      <c r="C1288" s="228" t="n">
        <v>42374</v>
      </c>
      <c r="D1288" s="228"/>
      <c r="E1288" s="283" t="n">
        <v>160</v>
      </c>
      <c r="F1288" s="212" t="n">
        <v>24.75</v>
      </c>
    </row>
    <row r="1289" customFormat="false" ht="15" hidden="false" customHeight="false" outlineLevel="0" collapsed="false">
      <c r="A1289" s="284" t="n">
        <v>5</v>
      </c>
      <c r="B1289" s="284" t="n">
        <v>1</v>
      </c>
      <c r="C1289" s="180" t="n">
        <v>42374</v>
      </c>
      <c r="D1289" s="180"/>
      <c r="E1289" s="240" t="n">
        <v>180</v>
      </c>
      <c r="F1289" s="262" t="n">
        <v>30.6666666666667</v>
      </c>
    </row>
    <row r="1290" customFormat="false" ht="15" hidden="false" customHeight="false" outlineLevel="0" collapsed="false">
      <c r="A1290" s="139" t="n">
        <v>5</v>
      </c>
      <c r="B1290" s="139" t="n">
        <v>1</v>
      </c>
      <c r="C1290" s="228" t="n">
        <v>42377</v>
      </c>
      <c r="D1290" s="228"/>
      <c r="E1290" s="283" t="n">
        <v>20</v>
      </c>
      <c r="F1290" s="212" t="n">
        <v>26.3666666666667</v>
      </c>
    </row>
    <row r="1291" customFormat="false" ht="15" hidden="false" customHeight="false" outlineLevel="0" collapsed="false">
      <c r="A1291" s="139" t="n">
        <v>5</v>
      </c>
      <c r="B1291" s="139" t="n">
        <v>1</v>
      </c>
      <c r="C1291" s="228" t="n">
        <v>42377</v>
      </c>
      <c r="D1291" s="228"/>
      <c r="E1291" s="283" t="n">
        <v>40</v>
      </c>
      <c r="F1291" s="212" t="n">
        <v>25.9</v>
      </c>
    </row>
    <row r="1292" customFormat="false" ht="15" hidden="false" customHeight="false" outlineLevel="0" collapsed="false">
      <c r="A1292" s="139" t="n">
        <v>5</v>
      </c>
      <c r="B1292" s="139" t="n">
        <v>1</v>
      </c>
      <c r="C1292" s="228" t="n">
        <v>42377</v>
      </c>
      <c r="D1292" s="228"/>
      <c r="E1292" s="283" t="n">
        <v>60</v>
      </c>
      <c r="F1292" s="212" t="n">
        <v>22.8333333333333</v>
      </c>
    </row>
    <row r="1293" customFormat="false" ht="15" hidden="false" customHeight="false" outlineLevel="0" collapsed="false">
      <c r="A1293" s="139" t="n">
        <v>5</v>
      </c>
      <c r="B1293" s="139" t="n">
        <v>1</v>
      </c>
      <c r="C1293" s="228" t="n">
        <v>42377</v>
      </c>
      <c r="D1293" s="228"/>
      <c r="E1293" s="283" t="n">
        <v>80</v>
      </c>
      <c r="F1293" s="212" t="n">
        <v>21.1</v>
      </c>
    </row>
    <row r="1294" customFormat="false" ht="15" hidden="false" customHeight="false" outlineLevel="0" collapsed="false">
      <c r="A1294" s="139" t="n">
        <v>5</v>
      </c>
      <c r="B1294" s="139" t="n">
        <v>1</v>
      </c>
      <c r="C1294" s="228" t="n">
        <v>42377</v>
      </c>
      <c r="D1294" s="228"/>
      <c r="E1294" s="283" t="n">
        <v>100</v>
      </c>
      <c r="F1294" s="212" t="n">
        <v>22.9</v>
      </c>
    </row>
    <row r="1295" customFormat="false" ht="15" hidden="false" customHeight="false" outlineLevel="0" collapsed="false">
      <c r="A1295" s="139" t="n">
        <v>5</v>
      </c>
      <c r="B1295" s="139" t="n">
        <v>1</v>
      </c>
      <c r="C1295" s="228" t="n">
        <v>42377</v>
      </c>
      <c r="D1295" s="228"/>
      <c r="E1295" s="283" t="n">
        <v>120</v>
      </c>
      <c r="F1295" s="212" t="n">
        <v>21</v>
      </c>
    </row>
    <row r="1296" customFormat="false" ht="15" hidden="false" customHeight="false" outlineLevel="0" collapsed="false">
      <c r="A1296" s="139" t="n">
        <v>5</v>
      </c>
      <c r="B1296" s="139" t="n">
        <v>1</v>
      </c>
      <c r="C1296" s="228" t="n">
        <v>42377</v>
      </c>
      <c r="D1296" s="228"/>
      <c r="E1296" s="283" t="n">
        <v>140</v>
      </c>
      <c r="F1296" s="212" t="n">
        <v>29.5</v>
      </c>
    </row>
    <row r="1297" customFormat="false" ht="15" hidden="false" customHeight="false" outlineLevel="0" collapsed="false">
      <c r="A1297" s="139" t="n">
        <v>5</v>
      </c>
      <c r="B1297" s="139" t="n">
        <v>1</v>
      </c>
      <c r="C1297" s="228" t="n">
        <v>42377</v>
      </c>
      <c r="D1297" s="228"/>
      <c r="E1297" s="283" t="n">
        <v>160</v>
      </c>
      <c r="F1297" s="212" t="n">
        <v>25.25</v>
      </c>
    </row>
    <row r="1298" customFormat="false" ht="15" hidden="false" customHeight="false" outlineLevel="0" collapsed="false">
      <c r="A1298" s="284" t="n">
        <v>5</v>
      </c>
      <c r="B1298" s="284" t="n">
        <v>1</v>
      </c>
      <c r="C1298" s="180" t="n">
        <v>42377</v>
      </c>
      <c r="D1298" s="180"/>
      <c r="E1298" s="240" t="n">
        <v>180</v>
      </c>
      <c r="F1298" s="262" t="n">
        <v>30.2</v>
      </c>
    </row>
    <row r="1299" customFormat="false" ht="15" hidden="false" customHeight="false" outlineLevel="0" collapsed="false">
      <c r="A1299" s="139" t="n">
        <v>5</v>
      </c>
      <c r="B1299" s="139" t="n">
        <v>1</v>
      </c>
      <c r="C1299" s="228" t="n">
        <v>42381</v>
      </c>
      <c r="D1299" s="228"/>
      <c r="E1299" s="283" t="n">
        <v>20</v>
      </c>
      <c r="F1299" s="213" t="n">
        <v>26.9666666666667</v>
      </c>
    </row>
    <row r="1300" customFormat="false" ht="15" hidden="false" customHeight="false" outlineLevel="0" collapsed="false">
      <c r="A1300" s="139" t="n">
        <v>5</v>
      </c>
      <c r="B1300" s="139" t="n">
        <v>1</v>
      </c>
      <c r="C1300" s="228" t="n">
        <v>42381</v>
      </c>
      <c r="D1300" s="228"/>
      <c r="E1300" s="283" t="n">
        <v>40</v>
      </c>
      <c r="F1300" s="213" t="n">
        <v>25.3333333333333</v>
      </c>
    </row>
    <row r="1301" customFormat="false" ht="15" hidden="false" customHeight="false" outlineLevel="0" collapsed="false">
      <c r="A1301" s="139" t="n">
        <v>5</v>
      </c>
      <c r="B1301" s="139" t="n">
        <v>1</v>
      </c>
      <c r="C1301" s="228" t="n">
        <v>42381</v>
      </c>
      <c r="D1301" s="228"/>
      <c r="E1301" s="283" t="n">
        <v>60</v>
      </c>
      <c r="F1301" s="213" t="n">
        <v>23</v>
      </c>
    </row>
    <row r="1302" customFormat="false" ht="15" hidden="false" customHeight="false" outlineLevel="0" collapsed="false">
      <c r="A1302" s="139" t="n">
        <v>5</v>
      </c>
      <c r="B1302" s="139" t="n">
        <v>1</v>
      </c>
      <c r="C1302" s="228" t="n">
        <v>42381</v>
      </c>
      <c r="D1302" s="228"/>
      <c r="E1302" s="283" t="n">
        <v>80</v>
      </c>
      <c r="F1302" s="213" t="n">
        <v>21.3333333333333</v>
      </c>
    </row>
    <row r="1303" customFormat="false" ht="15" hidden="false" customHeight="false" outlineLevel="0" collapsed="false">
      <c r="A1303" s="139" t="n">
        <v>5</v>
      </c>
      <c r="B1303" s="139" t="n">
        <v>1</v>
      </c>
      <c r="C1303" s="228" t="n">
        <v>42381</v>
      </c>
      <c r="D1303" s="228"/>
      <c r="E1303" s="283" t="n">
        <v>100</v>
      </c>
      <c r="F1303" s="213" t="n">
        <v>24.1</v>
      </c>
    </row>
    <row r="1304" customFormat="false" ht="15" hidden="false" customHeight="false" outlineLevel="0" collapsed="false">
      <c r="A1304" s="139" t="n">
        <v>5</v>
      </c>
      <c r="B1304" s="139" t="n">
        <v>1</v>
      </c>
      <c r="C1304" s="228" t="n">
        <v>42381</v>
      </c>
      <c r="D1304" s="228"/>
      <c r="E1304" s="283" t="n">
        <v>120</v>
      </c>
      <c r="F1304" s="213" t="n">
        <v>21.05</v>
      </c>
    </row>
    <row r="1305" customFormat="false" ht="15" hidden="false" customHeight="false" outlineLevel="0" collapsed="false">
      <c r="A1305" s="139" t="n">
        <v>5</v>
      </c>
      <c r="B1305" s="139" t="n">
        <v>1</v>
      </c>
      <c r="C1305" s="228" t="n">
        <v>42381</v>
      </c>
      <c r="D1305" s="228"/>
      <c r="E1305" s="283" t="n">
        <v>140</v>
      </c>
      <c r="F1305" s="213" t="n">
        <v>29</v>
      </c>
    </row>
    <row r="1306" customFormat="false" ht="15" hidden="false" customHeight="false" outlineLevel="0" collapsed="false">
      <c r="A1306" s="139" t="n">
        <v>5</v>
      </c>
      <c r="B1306" s="139" t="n">
        <v>1</v>
      </c>
      <c r="C1306" s="228" t="n">
        <v>42381</v>
      </c>
      <c r="D1306" s="228"/>
      <c r="E1306" s="283" t="n">
        <v>160</v>
      </c>
      <c r="F1306" s="213" t="n">
        <v>24.4</v>
      </c>
    </row>
    <row r="1307" customFormat="false" ht="15" hidden="false" customHeight="false" outlineLevel="0" collapsed="false">
      <c r="A1307" s="284" t="n">
        <v>5</v>
      </c>
      <c r="B1307" s="284" t="n">
        <v>1</v>
      </c>
      <c r="C1307" s="180" t="n">
        <v>42381</v>
      </c>
      <c r="D1307" s="180"/>
      <c r="E1307" s="240" t="n">
        <v>180</v>
      </c>
      <c r="F1307" s="241" t="n">
        <v>29.3333333333333</v>
      </c>
    </row>
    <row r="1308" customFormat="false" ht="15" hidden="false" customHeight="false" outlineLevel="0" collapsed="false">
      <c r="A1308" s="139" t="n">
        <v>5</v>
      </c>
      <c r="B1308" s="139" t="n">
        <v>1</v>
      </c>
      <c r="C1308" s="228" t="n">
        <v>42384</v>
      </c>
      <c r="D1308" s="228"/>
      <c r="E1308" s="283" t="n">
        <v>20</v>
      </c>
      <c r="F1308" s="212" t="n">
        <v>25.3333333333333</v>
      </c>
    </row>
    <row r="1309" customFormat="false" ht="15" hidden="false" customHeight="false" outlineLevel="0" collapsed="false">
      <c r="A1309" s="139" t="n">
        <v>5</v>
      </c>
      <c r="B1309" s="139" t="n">
        <v>1</v>
      </c>
      <c r="C1309" s="228" t="n">
        <v>42384</v>
      </c>
      <c r="D1309" s="228"/>
      <c r="E1309" s="283" t="n">
        <v>40</v>
      </c>
      <c r="F1309" s="212" t="n">
        <v>25.4666666666667</v>
      </c>
    </row>
    <row r="1310" customFormat="false" ht="15" hidden="false" customHeight="false" outlineLevel="0" collapsed="false">
      <c r="A1310" s="139" t="n">
        <v>5</v>
      </c>
      <c r="B1310" s="139" t="n">
        <v>1</v>
      </c>
      <c r="C1310" s="228" t="n">
        <v>42384</v>
      </c>
      <c r="D1310" s="228"/>
      <c r="E1310" s="283" t="n">
        <v>60</v>
      </c>
      <c r="F1310" s="212" t="n">
        <v>23.4333333333333</v>
      </c>
    </row>
    <row r="1311" customFormat="false" ht="15" hidden="false" customHeight="false" outlineLevel="0" collapsed="false">
      <c r="A1311" s="139" t="n">
        <v>5</v>
      </c>
      <c r="B1311" s="139" t="n">
        <v>1</v>
      </c>
      <c r="C1311" s="228" t="n">
        <v>42384</v>
      </c>
      <c r="D1311" s="228"/>
      <c r="E1311" s="283" t="n">
        <v>80</v>
      </c>
      <c r="F1311" s="212" t="n">
        <v>21.5</v>
      </c>
    </row>
    <row r="1312" customFormat="false" ht="15" hidden="false" customHeight="false" outlineLevel="0" collapsed="false">
      <c r="A1312" s="139" t="n">
        <v>5</v>
      </c>
      <c r="B1312" s="139" t="n">
        <v>1</v>
      </c>
      <c r="C1312" s="228" t="n">
        <v>42384</v>
      </c>
      <c r="D1312" s="228"/>
      <c r="E1312" s="283" t="n">
        <v>100</v>
      </c>
      <c r="F1312" s="212" t="n">
        <v>24.2</v>
      </c>
    </row>
    <row r="1313" customFormat="false" ht="15" hidden="false" customHeight="false" outlineLevel="0" collapsed="false">
      <c r="A1313" s="139" t="n">
        <v>5</v>
      </c>
      <c r="B1313" s="139" t="n">
        <v>1</v>
      </c>
      <c r="C1313" s="228" t="n">
        <v>42384</v>
      </c>
      <c r="D1313" s="228"/>
      <c r="E1313" s="283" t="n">
        <v>120</v>
      </c>
      <c r="F1313" s="212" t="n">
        <v>21.05</v>
      </c>
    </row>
    <row r="1314" customFormat="false" ht="15" hidden="false" customHeight="false" outlineLevel="0" collapsed="false">
      <c r="A1314" s="139" t="n">
        <v>5</v>
      </c>
      <c r="B1314" s="139" t="n">
        <v>1</v>
      </c>
      <c r="C1314" s="228" t="n">
        <v>42384</v>
      </c>
      <c r="D1314" s="228"/>
      <c r="E1314" s="283" t="n">
        <v>140</v>
      </c>
      <c r="F1314" s="212" t="n">
        <v>29.6</v>
      </c>
    </row>
    <row r="1315" customFormat="false" ht="15" hidden="false" customHeight="false" outlineLevel="0" collapsed="false">
      <c r="A1315" s="139" t="n">
        <v>5</v>
      </c>
      <c r="B1315" s="139" t="n">
        <v>1</v>
      </c>
      <c r="C1315" s="228" t="n">
        <v>42384</v>
      </c>
      <c r="D1315" s="228"/>
      <c r="E1315" s="283" t="n">
        <v>160</v>
      </c>
      <c r="F1315" s="212" t="n">
        <v>24.8</v>
      </c>
    </row>
    <row r="1316" customFormat="false" ht="15" hidden="false" customHeight="false" outlineLevel="0" collapsed="false">
      <c r="A1316" s="284" t="n">
        <v>5</v>
      </c>
      <c r="B1316" s="284" t="n">
        <v>1</v>
      </c>
      <c r="C1316" s="180" t="n">
        <v>42384</v>
      </c>
      <c r="D1316" s="180"/>
      <c r="E1316" s="240" t="n">
        <v>180</v>
      </c>
      <c r="F1316" s="262" t="n">
        <v>29.6666666666667</v>
      </c>
    </row>
    <row r="1317" customFormat="false" ht="15" hidden="false" customHeight="false" outlineLevel="0" collapsed="false">
      <c r="A1317" s="139" t="n">
        <v>5</v>
      </c>
      <c r="B1317" s="139" t="n">
        <v>1</v>
      </c>
      <c r="C1317" s="228" t="n">
        <v>42388</v>
      </c>
      <c r="D1317" s="228"/>
      <c r="E1317" s="283" t="n">
        <v>20</v>
      </c>
      <c r="F1317" s="212" t="n">
        <v>28.7666666666667</v>
      </c>
    </row>
    <row r="1318" customFormat="false" ht="15" hidden="false" customHeight="false" outlineLevel="0" collapsed="false">
      <c r="A1318" s="139" t="n">
        <v>5</v>
      </c>
      <c r="B1318" s="139" t="n">
        <v>1</v>
      </c>
      <c r="C1318" s="228" t="n">
        <v>42388</v>
      </c>
      <c r="D1318" s="228"/>
      <c r="E1318" s="283" t="n">
        <v>40</v>
      </c>
      <c r="F1318" s="212" t="n">
        <v>25.8</v>
      </c>
    </row>
    <row r="1319" customFormat="false" ht="15" hidden="false" customHeight="false" outlineLevel="0" collapsed="false">
      <c r="A1319" s="139" t="n">
        <v>5</v>
      </c>
      <c r="B1319" s="139" t="n">
        <v>1</v>
      </c>
      <c r="C1319" s="228" t="n">
        <v>42388</v>
      </c>
      <c r="D1319" s="228"/>
      <c r="E1319" s="283" t="n">
        <v>60</v>
      </c>
      <c r="F1319" s="212" t="n">
        <v>23.0333333333333</v>
      </c>
    </row>
    <row r="1320" customFormat="false" ht="15" hidden="false" customHeight="false" outlineLevel="0" collapsed="false">
      <c r="A1320" s="139" t="n">
        <v>5</v>
      </c>
      <c r="B1320" s="139" t="n">
        <v>1</v>
      </c>
      <c r="C1320" s="228" t="n">
        <v>42388</v>
      </c>
      <c r="D1320" s="228"/>
      <c r="E1320" s="283" t="n">
        <v>80</v>
      </c>
      <c r="F1320" s="212" t="n">
        <v>21.0333333333333</v>
      </c>
    </row>
    <row r="1321" customFormat="false" ht="15" hidden="false" customHeight="false" outlineLevel="0" collapsed="false">
      <c r="A1321" s="139" t="n">
        <v>5</v>
      </c>
      <c r="B1321" s="139" t="n">
        <v>1</v>
      </c>
      <c r="C1321" s="228" t="n">
        <v>42388</v>
      </c>
      <c r="D1321" s="228"/>
      <c r="E1321" s="283" t="n">
        <v>100</v>
      </c>
      <c r="F1321" s="212" t="n">
        <v>24.5</v>
      </c>
    </row>
    <row r="1322" customFormat="false" ht="15" hidden="false" customHeight="false" outlineLevel="0" collapsed="false">
      <c r="A1322" s="139" t="n">
        <v>5</v>
      </c>
      <c r="B1322" s="139" t="n">
        <v>1</v>
      </c>
      <c r="C1322" s="228" t="n">
        <v>42388</v>
      </c>
      <c r="D1322" s="228"/>
      <c r="E1322" s="283" t="n">
        <v>120</v>
      </c>
      <c r="F1322" s="212" t="n">
        <v>20.85</v>
      </c>
    </row>
    <row r="1323" customFormat="false" ht="15" hidden="false" customHeight="false" outlineLevel="0" collapsed="false">
      <c r="A1323" s="139" t="n">
        <v>5</v>
      </c>
      <c r="B1323" s="139" t="n">
        <v>1</v>
      </c>
      <c r="C1323" s="228" t="n">
        <v>42388</v>
      </c>
      <c r="D1323" s="228"/>
      <c r="E1323" s="283" t="n">
        <v>140</v>
      </c>
      <c r="F1323" s="212" t="n">
        <v>29.2</v>
      </c>
    </row>
    <row r="1324" customFormat="false" ht="15" hidden="false" customHeight="false" outlineLevel="0" collapsed="false">
      <c r="A1324" s="139" t="n">
        <v>5</v>
      </c>
      <c r="B1324" s="139" t="n">
        <v>1</v>
      </c>
      <c r="C1324" s="228" t="n">
        <v>42388</v>
      </c>
      <c r="D1324" s="228"/>
      <c r="E1324" s="283" t="n">
        <v>160</v>
      </c>
      <c r="F1324" s="212" t="n">
        <v>24.8</v>
      </c>
    </row>
    <row r="1325" customFormat="false" ht="15" hidden="false" customHeight="false" outlineLevel="0" collapsed="false">
      <c r="A1325" s="284" t="n">
        <v>5</v>
      </c>
      <c r="B1325" s="284" t="n">
        <v>1</v>
      </c>
      <c r="C1325" s="180" t="n">
        <v>42388</v>
      </c>
      <c r="D1325" s="180"/>
      <c r="E1325" s="240" t="n">
        <v>180</v>
      </c>
      <c r="F1325" s="262" t="n">
        <v>30.8</v>
      </c>
    </row>
    <row r="1326" customFormat="false" ht="15" hidden="false" customHeight="false" outlineLevel="0" collapsed="false">
      <c r="A1326" s="139" t="n">
        <v>5</v>
      </c>
      <c r="B1326" s="139" t="n">
        <v>1</v>
      </c>
      <c r="C1326" s="228" t="n">
        <v>42391</v>
      </c>
      <c r="D1326" s="228"/>
      <c r="E1326" s="283" t="n">
        <v>20</v>
      </c>
      <c r="F1326" s="212" t="n">
        <v>31.9333333333333</v>
      </c>
    </row>
    <row r="1327" customFormat="false" ht="15" hidden="false" customHeight="false" outlineLevel="0" collapsed="false">
      <c r="A1327" s="139" t="n">
        <v>5</v>
      </c>
      <c r="B1327" s="139" t="n">
        <v>1</v>
      </c>
      <c r="C1327" s="228" t="n">
        <v>42391</v>
      </c>
      <c r="D1327" s="228"/>
      <c r="E1327" s="283" t="n">
        <v>40</v>
      </c>
      <c r="F1327" s="212" t="n">
        <v>27.1333333333333</v>
      </c>
    </row>
    <row r="1328" customFormat="false" ht="15" hidden="false" customHeight="false" outlineLevel="0" collapsed="false">
      <c r="A1328" s="139" t="n">
        <v>5</v>
      </c>
      <c r="B1328" s="139" t="n">
        <v>1</v>
      </c>
      <c r="C1328" s="228" t="n">
        <v>42391</v>
      </c>
      <c r="D1328" s="228"/>
      <c r="E1328" s="283" t="n">
        <v>60</v>
      </c>
      <c r="F1328" s="212" t="n">
        <v>23.3666666666667</v>
      </c>
    </row>
    <row r="1329" customFormat="false" ht="15" hidden="false" customHeight="false" outlineLevel="0" collapsed="false">
      <c r="A1329" s="139" t="n">
        <v>5</v>
      </c>
      <c r="B1329" s="139" t="n">
        <v>1</v>
      </c>
      <c r="C1329" s="228" t="n">
        <v>42391</v>
      </c>
      <c r="D1329" s="228"/>
      <c r="E1329" s="283" t="n">
        <v>80</v>
      </c>
      <c r="F1329" s="212" t="n">
        <v>20.5333333333333</v>
      </c>
    </row>
    <row r="1330" customFormat="false" ht="15" hidden="false" customHeight="false" outlineLevel="0" collapsed="false">
      <c r="A1330" s="139" t="n">
        <v>5</v>
      </c>
      <c r="B1330" s="139" t="n">
        <v>1</v>
      </c>
      <c r="C1330" s="228" t="n">
        <v>42391</v>
      </c>
      <c r="D1330" s="228"/>
      <c r="E1330" s="283" t="n">
        <v>100</v>
      </c>
      <c r="F1330" s="212" t="n">
        <v>23.8</v>
      </c>
    </row>
    <row r="1331" customFormat="false" ht="15" hidden="false" customHeight="false" outlineLevel="0" collapsed="false">
      <c r="A1331" s="139" t="n">
        <v>5</v>
      </c>
      <c r="B1331" s="139" t="n">
        <v>1</v>
      </c>
      <c r="C1331" s="228" t="n">
        <v>42391</v>
      </c>
      <c r="D1331" s="228"/>
      <c r="E1331" s="283" t="n">
        <v>120</v>
      </c>
      <c r="F1331" s="212" t="n">
        <v>20.8</v>
      </c>
    </row>
    <row r="1332" customFormat="false" ht="15" hidden="false" customHeight="false" outlineLevel="0" collapsed="false">
      <c r="A1332" s="139" t="n">
        <v>5</v>
      </c>
      <c r="B1332" s="139" t="n">
        <v>1</v>
      </c>
      <c r="C1332" s="228" t="n">
        <v>42391</v>
      </c>
      <c r="D1332" s="228"/>
      <c r="E1332" s="283" t="n">
        <v>140</v>
      </c>
      <c r="F1332" s="212" t="n">
        <v>29.15</v>
      </c>
    </row>
    <row r="1333" customFormat="false" ht="15" hidden="false" customHeight="false" outlineLevel="0" collapsed="false">
      <c r="A1333" s="139" t="n">
        <v>5</v>
      </c>
      <c r="B1333" s="139" t="n">
        <v>1</v>
      </c>
      <c r="C1333" s="228" t="n">
        <v>42391</v>
      </c>
      <c r="D1333" s="228"/>
      <c r="E1333" s="283" t="n">
        <v>160</v>
      </c>
      <c r="F1333" s="212" t="n">
        <v>24.55</v>
      </c>
    </row>
    <row r="1334" customFormat="false" ht="15" hidden="false" customHeight="false" outlineLevel="0" collapsed="false">
      <c r="A1334" s="284" t="n">
        <v>5</v>
      </c>
      <c r="B1334" s="284" t="n">
        <v>1</v>
      </c>
      <c r="C1334" s="180" t="n">
        <v>42391</v>
      </c>
      <c r="D1334" s="180"/>
      <c r="E1334" s="240" t="n">
        <v>180</v>
      </c>
      <c r="F1334" s="262" t="n">
        <v>30.1666666666667</v>
      </c>
    </row>
    <row r="1335" customFormat="false" ht="15" hidden="false" customHeight="false" outlineLevel="0" collapsed="false">
      <c r="A1335" s="139" t="n">
        <v>5</v>
      </c>
      <c r="B1335" s="139" t="n">
        <v>1</v>
      </c>
      <c r="C1335" s="228" t="n">
        <v>42395</v>
      </c>
      <c r="D1335" s="228"/>
      <c r="E1335" s="283" t="n">
        <v>20</v>
      </c>
      <c r="F1335" s="212" t="n">
        <v>29.6666666666667</v>
      </c>
    </row>
    <row r="1336" customFormat="false" ht="15" hidden="false" customHeight="false" outlineLevel="0" collapsed="false">
      <c r="A1336" s="139" t="n">
        <v>5</v>
      </c>
      <c r="B1336" s="139" t="n">
        <v>1</v>
      </c>
      <c r="C1336" s="228" t="n">
        <v>42395</v>
      </c>
      <c r="D1336" s="228"/>
      <c r="E1336" s="283" t="n">
        <v>40</v>
      </c>
      <c r="F1336" s="212" t="n">
        <v>27.6</v>
      </c>
    </row>
    <row r="1337" customFormat="false" ht="15" hidden="false" customHeight="false" outlineLevel="0" collapsed="false">
      <c r="A1337" s="139" t="n">
        <v>5</v>
      </c>
      <c r="B1337" s="139" t="n">
        <v>1</v>
      </c>
      <c r="C1337" s="228" t="n">
        <v>42395</v>
      </c>
      <c r="D1337" s="228"/>
      <c r="E1337" s="283" t="n">
        <v>60</v>
      </c>
      <c r="F1337" s="212" t="n">
        <v>23.8</v>
      </c>
    </row>
    <row r="1338" customFormat="false" ht="15" hidden="false" customHeight="false" outlineLevel="0" collapsed="false">
      <c r="A1338" s="139" t="n">
        <v>5</v>
      </c>
      <c r="B1338" s="139" t="n">
        <v>1</v>
      </c>
      <c r="C1338" s="228" t="n">
        <v>42395</v>
      </c>
      <c r="D1338" s="228"/>
      <c r="E1338" s="283" t="n">
        <v>80</v>
      </c>
      <c r="F1338" s="212" t="n">
        <v>20.9</v>
      </c>
    </row>
    <row r="1339" customFormat="false" ht="15" hidden="false" customHeight="false" outlineLevel="0" collapsed="false">
      <c r="A1339" s="139" t="n">
        <v>5</v>
      </c>
      <c r="B1339" s="139" t="n">
        <v>1</v>
      </c>
      <c r="C1339" s="228" t="n">
        <v>42395</v>
      </c>
      <c r="D1339" s="228"/>
      <c r="E1339" s="283" t="n">
        <v>100</v>
      </c>
      <c r="F1339" s="212" t="n">
        <v>24.1</v>
      </c>
    </row>
    <row r="1340" customFormat="false" ht="15" hidden="false" customHeight="false" outlineLevel="0" collapsed="false">
      <c r="A1340" s="139" t="n">
        <v>5</v>
      </c>
      <c r="B1340" s="139" t="n">
        <v>1</v>
      </c>
      <c r="C1340" s="228" t="n">
        <v>42395</v>
      </c>
      <c r="D1340" s="228"/>
      <c r="E1340" s="283" t="n">
        <v>120</v>
      </c>
      <c r="F1340" s="212" t="n">
        <v>20.7</v>
      </c>
    </row>
    <row r="1341" customFormat="false" ht="15" hidden="false" customHeight="false" outlineLevel="0" collapsed="false">
      <c r="A1341" s="139" t="n">
        <v>5</v>
      </c>
      <c r="B1341" s="139" t="n">
        <v>1</v>
      </c>
      <c r="C1341" s="228" t="n">
        <v>42395</v>
      </c>
      <c r="D1341" s="228"/>
      <c r="E1341" s="283" t="n">
        <v>140</v>
      </c>
      <c r="F1341" s="212" t="n">
        <v>28.8</v>
      </c>
    </row>
    <row r="1342" customFormat="false" ht="15" hidden="false" customHeight="false" outlineLevel="0" collapsed="false">
      <c r="A1342" s="139" t="n">
        <v>5</v>
      </c>
      <c r="B1342" s="139" t="n">
        <v>1</v>
      </c>
      <c r="C1342" s="228" t="n">
        <v>42395</v>
      </c>
      <c r="D1342" s="228"/>
      <c r="E1342" s="283" t="n">
        <v>160</v>
      </c>
      <c r="F1342" s="212" t="n">
        <v>25</v>
      </c>
    </row>
    <row r="1343" customFormat="false" ht="15" hidden="false" customHeight="false" outlineLevel="0" collapsed="false">
      <c r="A1343" s="284" t="n">
        <v>5</v>
      </c>
      <c r="B1343" s="284" t="n">
        <v>1</v>
      </c>
      <c r="C1343" s="180" t="n">
        <v>42395</v>
      </c>
      <c r="D1343" s="180"/>
      <c r="E1343" s="240" t="n">
        <v>180</v>
      </c>
      <c r="F1343" s="262" t="n">
        <v>30</v>
      </c>
    </row>
    <row r="1344" customFormat="false" ht="15" hidden="false" customHeight="false" outlineLevel="0" collapsed="false">
      <c r="A1344" s="139" t="n">
        <v>5</v>
      </c>
      <c r="B1344" s="139" t="n">
        <v>1</v>
      </c>
      <c r="C1344" s="228" t="n">
        <v>42398</v>
      </c>
      <c r="D1344" s="228"/>
      <c r="E1344" s="283" t="n">
        <v>20</v>
      </c>
      <c r="F1344" s="212" t="n">
        <v>29.0333333333333</v>
      </c>
    </row>
    <row r="1345" customFormat="false" ht="15" hidden="false" customHeight="false" outlineLevel="0" collapsed="false">
      <c r="A1345" s="139" t="n">
        <v>5</v>
      </c>
      <c r="B1345" s="139" t="n">
        <v>1</v>
      </c>
      <c r="C1345" s="228" t="n">
        <v>42398</v>
      </c>
      <c r="D1345" s="228"/>
      <c r="E1345" s="283" t="n">
        <v>40</v>
      </c>
      <c r="F1345" s="212" t="n">
        <v>27.6333333333333</v>
      </c>
    </row>
    <row r="1346" customFormat="false" ht="15" hidden="false" customHeight="false" outlineLevel="0" collapsed="false">
      <c r="A1346" s="139" t="n">
        <v>5</v>
      </c>
      <c r="B1346" s="139" t="n">
        <v>1</v>
      </c>
      <c r="C1346" s="228" t="n">
        <v>42398</v>
      </c>
      <c r="D1346" s="228"/>
      <c r="E1346" s="283" t="n">
        <v>60</v>
      </c>
      <c r="F1346" s="212" t="n">
        <v>24.0333333333333</v>
      </c>
    </row>
    <row r="1347" customFormat="false" ht="15" hidden="false" customHeight="false" outlineLevel="0" collapsed="false">
      <c r="A1347" s="139" t="n">
        <v>5</v>
      </c>
      <c r="B1347" s="139" t="n">
        <v>1</v>
      </c>
      <c r="C1347" s="228" t="n">
        <v>42398</v>
      </c>
      <c r="D1347" s="228"/>
      <c r="E1347" s="283" t="n">
        <v>80</v>
      </c>
      <c r="F1347" s="212" t="n">
        <v>21.4</v>
      </c>
    </row>
    <row r="1348" customFormat="false" ht="15" hidden="false" customHeight="false" outlineLevel="0" collapsed="false">
      <c r="A1348" s="139" t="n">
        <v>5</v>
      </c>
      <c r="B1348" s="139" t="n">
        <v>1</v>
      </c>
      <c r="C1348" s="228" t="n">
        <v>42398</v>
      </c>
      <c r="D1348" s="228"/>
      <c r="E1348" s="283" t="n">
        <v>100</v>
      </c>
      <c r="F1348" s="212" t="n">
        <v>24.2</v>
      </c>
    </row>
    <row r="1349" customFormat="false" ht="15" hidden="false" customHeight="false" outlineLevel="0" collapsed="false">
      <c r="A1349" s="139" t="n">
        <v>5</v>
      </c>
      <c r="B1349" s="139" t="n">
        <v>1</v>
      </c>
      <c r="C1349" s="228" t="n">
        <v>42398</v>
      </c>
      <c r="D1349" s="228"/>
      <c r="E1349" s="283" t="n">
        <v>120</v>
      </c>
      <c r="F1349" s="212" t="n">
        <v>20.9</v>
      </c>
    </row>
    <row r="1350" customFormat="false" ht="15" hidden="false" customHeight="false" outlineLevel="0" collapsed="false">
      <c r="A1350" s="139" t="n">
        <v>5</v>
      </c>
      <c r="B1350" s="139" t="n">
        <v>1</v>
      </c>
      <c r="C1350" s="228" t="n">
        <v>42398</v>
      </c>
      <c r="D1350" s="228"/>
      <c r="E1350" s="283" t="n">
        <v>140</v>
      </c>
      <c r="F1350" s="212" t="n">
        <v>28.8</v>
      </c>
    </row>
    <row r="1351" customFormat="false" ht="15" hidden="false" customHeight="false" outlineLevel="0" collapsed="false">
      <c r="A1351" s="139" t="n">
        <v>5</v>
      </c>
      <c r="B1351" s="139" t="n">
        <v>1</v>
      </c>
      <c r="C1351" s="228" t="n">
        <v>42398</v>
      </c>
      <c r="D1351" s="228"/>
      <c r="E1351" s="283" t="n">
        <v>160</v>
      </c>
      <c r="F1351" s="212" t="n">
        <v>25.55</v>
      </c>
    </row>
    <row r="1352" customFormat="false" ht="15" hidden="false" customHeight="false" outlineLevel="0" collapsed="false">
      <c r="A1352" s="284" t="n">
        <v>5</v>
      </c>
      <c r="B1352" s="284" t="n">
        <v>1</v>
      </c>
      <c r="C1352" s="180" t="n">
        <v>42398</v>
      </c>
      <c r="D1352" s="180"/>
      <c r="E1352" s="240" t="n">
        <v>180</v>
      </c>
      <c r="F1352" s="262" t="n">
        <v>30.0333333333333</v>
      </c>
    </row>
    <row r="1353" customFormat="false" ht="15" hidden="false" customHeight="false" outlineLevel="0" collapsed="false">
      <c r="A1353" s="139" t="n">
        <v>5</v>
      </c>
      <c r="B1353" s="139" t="n">
        <v>1</v>
      </c>
      <c r="C1353" s="228" t="n">
        <v>42402</v>
      </c>
      <c r="D1353" s="228"/>
      <c r="E1353" s="283" t="n">
        <v>20</v>
      </c>
      <c r="F1353" s="212" t="n">
        <v>27.0666666666667</v>
      </c>
    </row>
    <row r="1354" customFormat="false" ht="15" hidden="false" customHeight="false" outlineLevel="0" collapsed="false">
      <c r="A1354" s="139" t="n">
        <v>5</v>
      </c>
      <c r="B1354" s="139" t="n">
        <v>1</v>
      </c>
      <c r="C1354" s="228" t="n">
        <v>42402</v>
      </c>
      <c r="D1354" s="228"/>
      <c r="E1354" s="283" t="n">
        <v>40</v>
      </c>
      <c r="F1354" s="212" t="n">
        <v>26.7</v>
      </c>
    </row>
    <row r="1355" customFormat="false" ht="15" hidden="false" customHeight="false" outlineLevel="0" collapsed="false">
      <c r="A1355" s="139" t="n">
        <v>5</v>
      </c>
      <c r="B1355" s="139" t="n">
        <v>1</v>
      </c>
      <c r="C1355" s="228" t="n">
        <v>42402</v>
      </c>
      <c r="D1355" s="228"/>
      <c r="E1355" s="283" t="n">
        <v>60</v>
      </c>
      <c r="F1355" s="212" t="n">
        <v>23.6666666666667</v>
      </c>
    </row>
    <row r="1356" customFormat="false" ht="15" hidden="false" customHeight="false" outlineLevel="0" collapsed="false">
      <c r="A1356" s="139" t="n">
        <v>5</v>
      </c>
      <c r="B1356" s="139" t="n">
        <v>1</v>
      </c>
      <c r="C1356" s="228" t="n">
        <v>42402</v>
      </c>
      <c r="D1356" s="228"/>
      <c r="E1356" s="283" t="n">
        <v>80</v>
      </c>
      <c r="F1356" s="212" t="n">
        <v>20.8666666666667</v>
      </c>
    </row>
    <row r="1357" customFormat="false" ht="15" hidden="false" customHeight="false" outlineLevel="0" collapsed="false">
      <c r="A1357" s="139" t="n">
        <v>5</v>
      </c>
      <c r="B1357" s="139" t="n">
        <v>1</v>
      </c>
      <c r="C1357" s="228" t="n">
        <v>42402</v>
      </c>
      <c r="D1357" s="228"/>
      <c r="E1357" s="283" t="n">
        <v>100</v>
      </c>
      <c r="F1357" s="212" t="n">
        <v>24.1</v>
      </c>
    </row>
    <row r="1358" customFormat="false" ht="15" hidden="false" customHeight="false" outlineLevel="0" collapsed="false">
      <c r="A1358" s="139" t="n">
        <v>5</v>
      </c>
      <c r="B1358" s="139" t="n">
        <v>1</v>
      </c>
      <c r="C1358" s="228" t="n">
        <v>42402</v>
      </c>
      <c r="D1358" s="228"/>
      <c r="E1358" s="283" t="n">
        <v>120</v>
      </c>
      <c r="F1358" s="212" t="n">
        <v>20.8</v>
      </c>
    </row>
    <row r="1359" customFormat="false" ht="15" hidden="false" customHeight="false" outlineLevel="0" collapsed="false">
      <c r="A1359" s="139" t="n">
        <v>5</v>
      </c>
      <c r="B1359" s="139" t="n">
        <v>1</v>
      </c>
      <c r="C1359" s="228" t="n">
        <v>42402</v>
      </c>
      <c r="D1359" s="228"/>
      <c r="E1359" s="283" t="n">
        <v>140</v>
      </c>
      <c r="F1359" s="212" t="n">
        <v>28.5</v>
      </c>
    </row>
    <row r="1360" customFormat="false" ht="15" hidden="false" customHeight="false" outlineLevel="0" collapsed="false">
      <c r="A1360" s="139" t="n">
        <v>5</v>
      </c>
      <c r="B1360" s="139" t="n">
        <v>1</v>
      </c>
      <c r="C1360" s="228" t="n">
        <v>42402</v>
      </c>
      <c r="D1360" s="228"/>
      <c r="E1360" s="283" t="n">
        <v>160</v>
      </c>
      <c r="F1360" s="212" t="n">
        <v>25.15</v>
      </c>
    </row>
    <row r="1361" customFormat="false" ht="15" hidden="false" customHeight="false" outlineLevel="0" collapsed="false">
      <c r="A1361" s="284" t="n">
        <v>5</v>
      </c>
      <c r="B1361" s="284" t="n">
        <v>1</v>
      </c>
      <c r="C1361" s="180" t="n">
        <v>42402</v>
      </c>
      <c r="D1361" s="180"/>
      <c r="E1361" s="240" t="n">
        <v>180</v>
      </c>
      <c r="F1361" s="262" t="n">
        <v>29.2333333333333</v>
      </c>
    </row>
    <row r="1362" customFormat="false" ht="15" hidden="false" customHeight="false" outlineLevel="0" collapsed="false">
      <c r="A1362" s="139" t="n">
        <v>5</v>
      </c>
      <c r="B1362" s="139" t="n">
        <v>1</v>
      </c>
      <c r="C1362" s="228" t="n">
        <v>42405</v>
      </c>
      <c r="D1362" s="228"/>
      <c r="E1362" s="283" t="n">
        <v>20</v>
      </c>
      <c r="F1362" s="212" t="n">
        <v>25.4333333333333</v>
      </c>
    </row>
    <row r="1363" customFormat="false" ht="15" hidden="false" customHeight="false" outlineLevel="0" collapsed="false">
      <c r="A1363" s="139" t="n">
        <v>5</v>
      </c>
      <c r="B1363" s="139" t="n">
        <v>1</v>
      </c>
      <c r="C1363" s="228" t="n">
        <v>42405</v>
      </c>
      <c r="D1363" s="228"/>
      <c r="E1363" s="283" t="n">
        <v>40</v>
      </c>
      <c r="F1363" s="212" t="n">
        <v>26.4666666666667</v>
      </c>
    </row>
    <row r="1364" customFormat="false" ht="15" hidden="false" customHeight="false" outlineLevel="0" collapsed="false">
      <c r="A1364" s="139" t="n">
        <v>5</v>
      </c>
      <c r="B1364" s="139" t="n">
        <v>1</v>
      </c>
      <c r="C1364" s="228" t="n">
        <v>42405</v>
      </c>
      <c r="D1364" s="228"/>
      <c r="E1364" s="283" t="n">
        <v>60</v>
      </c>
      <c r="F1364" s="212" t="n">
        <v>24</v>
      </c>
    </row>
    <row r="1365" customFormat="false" ht="15" hidden="false" customHeight="false" outlineLevel="0" collapsed="false">
      <c r="A1365" s="139" t="n">
        <v>5</v>
      </c>
      <c r="B1365" s="139" t="n">
        <v>1</v>
      </c>
      <c r="C1365" s="228" t="n">
        <v>42405</v>
      </c>
      <c r="D1365" s="228"/>
      <c r="E1365" s="283" t="n">
        <v>80</v>
      </c>
      <c r="F1365" s="212" t="n">
        <v>20.9</v>
      </c>
    </row>
    <row r="1366" customFormat="false" ht="15" hidden="false" customHeight="false" outlineLevel="0" collapsed="false">
      <c r="A1366" s="139" t="n">
        <v>5</v>
      </c>
      <c r="B1366" s="139" t="n">
        <v>1</v>
      </c>
      <c r="C1366" s="228" t="n">
        <v>42405</v>
      </c>
      <c r="D1366" s="228"/>
      <c r="E1366" s="283" t="n">
        <v>100</v>
      </c>
      <c r="F1366" s="212" t="n">
        <v>24.6</v>
      </c>
    </row>
    <row r="1367" customFormat="false" ht="15" hidden="false" customHeight="false" outlineLevel="0" collapsed="false">
      <c r="A1367" s="139" t="n">
        <v>5</v>
      </c>
      <c r="B1367" s="139" t="n">
        <v>1</v>
      </c>
      <c r="C1367" s="228" t="n">
        <v>42405</v>
      </c>
      <c r="D1367" s="228"/>
      <c r="E1367" s="283" t="n">
        <v>120</v>
      </c>
      <c r="F1367" s="212" t="n">
        <v>21.05</v>
      </c>
    </row>
    <row r="1368" customFormat="false" ht="15" hidden="false" customHeight="false" outlineLevel="0" collapsed="false">
      <c r="A1368" s="139" t="n">
        <v>5</v>
      </c>
      <c r="B1368" s="139" t="n">
        <v>1</v>
      </c>
      <c r="C1368" s="228" t="n">
        <v>42405</v>
      </c>
      <c r="D1368" s="228"/>
      <c r="E1368" s="283" t="n">
        <v>140</v>
      </c>
      <c r="F1368" s="212" t="n">
        <v>28.85</v>
      </c>
    </row>
    <row r="1369" customFormat="false" ht="15" hidden="false" customHeight="false" outlineLevel="0" collapsed="false">
      <c r="A1369" s="139" t="n">
        <v>5</v>
      </c>
      <c r="B1369" s="139" t="n">
        <v>1</v>
      </c>
      <c r="C1369" s="228" t="n">
        <v>42405</v>
      </c>
      <c r="D1369" s="228"/>
      <c r="E1369" s="283" t="n">
        <v>160</v>
      </c>
      <c r="F1369" s="212" t="n">
        <v>25.2</v>
      </c>
    </row>
    <row r="1370" customFormat="false" ht="15" hidden="false" customHeight="false" outlineLevel="0" collapsed="false">
      <c r="A1370" s="284" t="n">
        <v>5</v>
      </c>
      <c r="B1370" s="284" t="n">
        <v>1</v>
      </c>
      <c r="C1370" s="180" t="n">
        <v>42405</v>
      </c>
      <c r="D1370" s="180"/>
      <c r="E1370" s="240" t="n">
        <v>180</v>
      </c>
      <c r="F1370" s="262" t="n">
        <v>29.8</v>
      </c>
    </row>
    <row r="1371" customFormat="false" ht="15" hidden="false" customHeight="false" outlineLevel="0" collapsed="false">
      <c r="A1371" s="139" t="n">
        <v>5</v>
      </c>
      <c r="B1371" s="139" t="n">
        <v>1</v>
      </c>
      <c r="C1371" s="228" t="n">
        <v>42409</v>
      </c>
      <c r="D1371" s="228"/>
      <c r="E1371" s="283" t="n">
        <v>20</v>
      </c>
      <c r="F1371" s="212" t="n">
        <v>30.2333333333333</v>
      </c>
    </row>
    <row r="1372" customFormat="false" ht="15" hidden="false" customHeight="false" outlineLevel="0" collapsed="false">
      <c r="A1372" s="139" t="n">
        <v>5</v>
      </c>
      <c r="B1372" s="139" t="n">
        <v>1</v>
      </c>
      <c r="C1372" s="228" t="n">
        <v>42409</v>
      </c>
      <c r="D1372" s="228"/>
      <c r="E1372" s="283" t="n">
        <v>40</v>
      </c>
      <c r="F1372" s="212" t="n">
        <v>25.8</v>
      </c>
    </row>
    <row r="1373" customFormat="false" ht="15" hidden="false" customHeight="false" outlineLevel="0" collapsed="false">
      <c r="A1373" s="139" t="n">
        <v>5</v>
      </c>
      <c r="B1373" s="139" t="n">
        <v>1</v>
      </c>
      <c r="C1373" s="228" t="n">
        <v>42409</v>
      </c>
      <c r="D1373" s="228"/>
      <c r="E1373" s="283" t="n">
        <v>60</v>
      </c>
      <c r="F1373" s="212" t="n">
        <v>23.1</v>
      </c>
    </row>
    <row r="1374" customFormat="false" ht="15" hidden="false" customHeight="false" outlineLevel="0" collapsed="false">
      <c r="A1374" s="139" t="n">
        <v>5</v>
      </c>
      <c r="B1374" s="139" t="n">
        <v>1</v>
      </c>
      <c r="C1374" s="228" t="n">
        <v>42409</v>
      </c>
      <c r="D1374" s="228"/>
      <c r="E1374" s="283" t="n">
        <v>80</v>
      </c>
      <c r="F1374" s="212" t="n">
        <v>20.4333333333333</v>
      </c>
    </row>
    <row r="1375" customFormat="false" ht="15" hidden="false" customHeight="false" outlineLevel="0" collapsed="false">
      <c r="A1375" s="139" t="n">
        <v>5</v>
      </c>
      <c r="B1375" s="139" t="n">
        <v>1</v>
      </c>
      <c r="C1375" s="228" t="n">
        <v>42409</v>
      </c>
      <c r="D1375" s="228"/>
      <c r="E1375" s="283" t="n">
        <v>100</v>
      </c>
      <c r="F1375" s="212" t="n">
        <v>23</v>
      </c>
    </row>
    <row r="1376" customFormat="false" ht="15" hidden="false" customHeight="false" outlineLevel="0" collapsed="false">
      <c r="A1376" s="139" t="n">
        <v>5</v>
      </c>
      <c r="B1376" s="139" t="n">
        <v>1</v>
      </c>
      <c r="C1376" s="228" t="n">
        <v>42409</v>
      </c>
      <c r="D1376" s="228"/>
      <c r="E1376" s="283" t="n">
        <v>120</v>
      </c>
      <c r="F1376" s="212" t="n">
        <v>21</v>
      </c>
    </row>
    <row r="1377" customFormat="false" ht="15" hidden="false" customHeight="false" outlineLevel="0" collapsed="false">
      <c r="A1377" s="139" t="n">
        <v>5</v>
      </c>
      <c r="B1377" s="139" t="n">
        <v>1</v>
      </c>
      <c r="C1377" s="228" t="n">
        <v>42409</v>
      </c>
      <c r="D1377" s="228"/>
      <c r="E1377" s="283" t="n">
        <v>140</v>
      </c>
      <c r="F1377" s="212" t="n">
        <v>28.7</v>
      </c>
    </row>
    <row r="1378" customFormat="false" ht="15" hidden="false" customHeight="false" outlineLevel="0" collapsed="false">
      <c r="A1378" s="139" t="n">
        <v>5</v>
      </c>
      <c r="B1378" s="139" t="n">
        <v>1</v>
      </c>
      <c r="C1378" s="228" t="n">
        <v>42409</v>
      </c>
      <c r="D1378" s="228"/>
      <c r="E1378" s="283" t="n">
        <v>160</v>
      </c>
      <c r="F1378" s="212" t="n">
        <v>25.3</v>
      </c>
    </row>
    <row r="1379" customFormat="false" ht="15" hidden="false" customHeight="false" outlineLevel="0" collapsed="false">
      <c r="A1379" s="284" t="n">
        <v>5</v>
      </c>
      <c r="B1379" s="284" t="n">
        <v>1</v>
      </c>
      <c r="C1379" s="180" t="n">
        <v>42409</v>
      </c>
      <c r="D1379" s="180"/>
      <c r="E1379" s="240" t="n">
        <v>180</v>
      </c>
      <c r="F1379" s="262" t="n">
        <v>30.5333333333333</v>
      </c>
    </row>
    <row r="1380" customFormat="false" ht="15" hidden="false" customHeight="false" outlineLevel="0" collapsed="false">
      <c r="A1380" s="139" t="n">
        <v>5</v>
      </c>
      <c r="B1380" s="139" t="n">
        <v>1</v>
      </c>
      <c r="C1380" s="228" t="n">
        <v>42412</v>
      </c>
      <c r="D1380" s="228"/>
      <c r="E1380" s="283" t="n">
        <v>20</v>
      </c>
      <c r="F1380" s="212" t="n">
        <v>28.9</v>
      </c>
    </row>
    <row r="1381" customFormat="false" ht="15" hidden="false" customHeight="false" outlineLevel="0" collapsed="false">
      <c r="A1381" s="139" t="n">
        <v>5</v>
      </c>
      <c r="B1381" s="139" t="n">
        <v>1</v>
      </c>
      <c r="C1381" s="228" t="n">
        <v>42412</v>
      </c>
      <c r="D1381" s="228"/>
      <c r="E1381" s="283" t="n">
        <v>40</v>
      </c>
      <c r="F1381" s="212" t="n">
        <v>26.4</v>
      </c>
    </row>
    <row r="1382" customFormat="false" ht="15" hidden="false" customHeight="false" outlineLevel="0" collapsed="false">
      <c r="A1382" s="139" t="n">
        <v>5</v>
      </c>
      <c r="B1382" s="139" t="n">
        <v>1</v>
      </c>
      <c r="C1382" s="228" t="n">
        <v>42412</v>
      </c>
      <c r="D1382" s="228"/>
      <c r="E1382" s="283" t="n">
        <v>60</v>
      </c>
      <c r="F1382" s="212" t="n">
        <v>23.6</v>
      </c>
    </row>
    <row r="1383" customFormat="false" ht="15" hidden="false" customHeight="false" outlineLevel="0" collapsed="false">
      <c r="A1383" s="139" t="n">
        <v>5</v>
      </c>
      <c r="B1383" s="139" t="n">
        <v>1</v>
      </c>
      <c r="C1383" s="228" t="n">
        <v>42412</v>
      </c>
      <c r="D1383" s="228"/>
      <c r="E1383" s="283" t="n">
        <v>80</v>
      </c>
      <c r="F1383" s="212" t="n">
        <v>20.8333333333333</v>
      </c>
    </row>
    <row r="1384" customFormat="false" ht="15" hidden="false" customHeight="false" outlineLevel="0" collapsed="false">
      <c r="A1384" s="139" t="n">
        <v>5</v>
      </c>
      <c r="B1384" s="139" t="n">
        <v>1</v>
      </c>
      <c r="C1384" s="228" t="n">
        <v>42412</v>
      </c>
      <c r="D1384" s="228"/>
      <c r="E1384" s="283" t="n">
        <v>100</v>
      </c>
      <c r="F1384" s="212" t="n">
        <v>23.8</v>
      </c>
    </row>
    <row r="1385" customFormat="false" ht="15" hidden="false" customHeight="false" outlineLevel="0" collapsed="false">
      <c r="A1385" s="139" t="n">
        <v>5</v>
      </c>
      <c r="B1385" s="139" t="n">
        <v>1</v>
      </c>
      <c r="C1385" s="228" t="n">
        <v>42412</v>
      </c>
      <c r="D1385" s="228"/>
      <c r="E1385" s="283" t="n">
        <v>120</v>
      </c>
      <c r="F1385" s="212" t="n">
        <v>20.7</v>
      </c>
    </row>
    <row r="1386" customFormat="false" ht="15" hidden="false" customHeight="false" outlineLevel="0" collapsed="false">
      <c r="A1386" s="139" t="n">
        <v>5</v>
      </c>
      <c r="B1386" s="139" t="n">
        <v>1</v>
      </c>
      <c r="C1386" s="228" t="n">
        <v>42412</v>
      </c>
      <c r="D1386" s="228"/>
      <c r="E1386" s="283" t="n">
        <v>140</v>
      </c>
      <c r="F1386" s="212" t="n">
        <v>28.6</v>
      </c>
    </row>
    <row r="1387" customFormat="false" ht="15" hidden="false" customHeight="false" outlineLevel="0" collapsed="false">
      <c r="A1387" s="139" t="n">
        <v>5</v>
      </c>
      <c r="B1387" s="139" t="n">
        <v>1</v>
      </c>
      <c r="C1387" s="228" t="n">
        <v>42412</v>
      </c>
      <c r="D1387" s="228"/>
      <c r="E1387" s="283" t="n">
        <v>160</v>
      </c>
      <c r="F1387" s="212" t="n">
        <v>25.05</v>
      </c>
    </row>
    <row r="1388" customFormat="false" ht="15" hidden="false" customHeight="false" outlineLevel="0" collapsed="false">
      <c r="A1388" s="284" t="n">
        <v>5</v>
      </c>
      <c r="B1388" s="284" t="n">
        <v>1</v>
      </c>
      <c r="C1388" s="180" t="n">
        <v>42412</v>
      </c>
      <c r="D1388" s="180"/>
      <c r="E1388" s="240" t="n">
        <v>180</v>
      </c>
      <c r="F1388" s="262" t="n">
        <v>29.0333333333333</v>
      </c>
    </row>
    <row r="1389" customFormat="false" ht="15" hidden="false" customHeight="false" outlineLevel="0" collapsed="false">
      <c r="A1389" s="139" t="n">
        <v>5</v>
      </c>
      <c r="B1389" s="139" t="n">
        <v>1</v>
      </c>
      <c r="C1389" s="228" t="n">
        <v>42419</v>
      </c>
      <c r="D1389" s="228"/>
      <c r="E1389" s="283" t="n">
        <v>20</v>
      </c>
      <c r="F1389" s="212" t="n">
        <v>30.6666666666667</v>
      </c>
    </row>
    <row r="1390" customFormat="false" ht="15" hidden="false" customHeight="false" outlineLevel="0" collapsed="false">
      <c r="A1390" s="139" t="n">
        <v>5</v>
      </c>
      <c r="B1390" s="139" t="n">
        <v>1</v>
      </c>
      <c r="C1390" s="228" t="n">
        <v>42419</v>
      </c>
      <c r="D1390" s="228"/>
      <c r="E1390" s="283" t="n">
        <v>40</v>
      </c>
      <c r="F1390" s="212" t="n">
        <v>28.7333333333333</v>
      </c>
    </row>
    <row r="1391" customFormat="false" ht="15" hidden="false" customHeight="false" outlineLevel="0" collapsed="false">
      <c r="A1391" s="139" t="n">
        <v>5</v>
      </c>
      <c r="B1391" s="139" t="n">
        <v>1</v>
      </c>
      <c r="C1391" s="228" t="n">
        <v>42419</v>
      </c>
      <c r="D1391" s="228"/>
      <c r="E1391" s="283" t="n">
        <v>60</v>
      </c>
      <c r="F1391" s="212" t="n">
        <v>23.9333333333333</v>
      </c>
    </row>
    <row r="1392" customFormat="false" ht="15" hidden="false" customHeight="false" outlineLevel="0" collapsed="false">
      <c r="A1392" s="139" t="n">
        <v>5</v>
      </c>
      <c r="B1392" s="139" t="n">
        <v>1</v>
      </c>
      <c r="C1392" s="228" t="n">
        <v>42419</v>
      </c>
      <c r="D1392" s="228"/>
      <c r="E1392" s="283" t="n">
        <v>80</v>
      </c>
      <c r="F1392" s="212" t="n">
        <v>21.1333333333333</v>
      </c>
    </row>
    <row r="1393" customFormat="false" ht="15" hidden="false" customHeight="false" outlineLevel="0" collapsed="false">
      <c r="A1393" s="139" t="n">
        <v>5</v>
      </c>
      <c r="B1393" s="139" t="n">
        <v>1</v>
      </c>
      <c r="C1393" s="228" t="n">
        <v>42419</v>
      </c>
      <c r="D1393" s="228"/>
      <c r="E1393" s="283" t="n">
        <v>100</v>
      </c>
      <c r="F1393" s="212" t="n">
        <v>24.1</v>
      </c>
    </row>
    <row r="1394" customFormat="false" ht="15" hidden="false" customHeight="false" outlineLevel="0" collapsed="false">
      <c r="A1394" s="139" t="n">
        <v>5</v>
      </c>
      <c r="B1394" s="139" t="n">
        <v>1</v>
      </c>
      <c r="C1394" s="228" t="n">
        <v>42419</v>
      </c>
      <c r="D1394" s="228"/>
      <c r="E1394" s="283" t="n">
        <v>120</v>
      </c>
      <c r="F1394" s="212" t="n">
        <v>20.8</v>
      </c>
    </row>
    <row r="1395" customFormat="false" ht="15" hidden="false" customHeight="false" outlineLevel="0" collapsed="false">
      <c r="A1395" s="139" t="n">
        <v>5</v>
      </c>
      <c r="B1395" s="139" t="n">
        <v>1</v>
      </c>
      <c r="C1395" s="228" t="n">
        <v>42419</v>
      </c>
      <c r="D1395" s="228"/>
      <c r="E1395" s="283" t="n">
        <v>140</v>
      </c>
      <c r="F1395" s="212" t="n">
        <v>29.7</v>
      </c>
    </row>
    <row r="1396" customFormat="false" ht="15" hidden="false" customHeight="false" outlineLevel="0" collapsed="false">
      <c r="A1396" s="139" t="n">
        <v>5</v>
      </c>
      <c r="B1396" s="139" t="n">
        <v>1</v>
      </c>
      <c r="C1396" s="228" t="n">
        <v>42419</v>
      </c>
      <c r="D1396" s="228"/>
      <c r="E1396" s="283" t="n">
        <v>160</v>
      </c>
      <c r="F1396" s="212" t="n">
        <v>25.4</v>
      </c>
    </row>
    <row r="1397" customFormat="false" ht="15" hidden="false" customHeight="false" outlineLevel="0" collapsed="false">
      <c r="A1397" s="284" t="n">
        <v>5</v>
      </c>
      <c r="B1397" s="284" t="n">
        <v>1</v>
      </c>
      <c r="C1397" s="180" t="n">
        <v>42419</v>
      </c>
      <c r="D1397" s="180"/>
      <c r="E1397" s="240" t="n">
        <v>180</v>
      </c>
      <c r="F1397" s="262" t="n">
        <v>30.8</v>
      </c>
    </row>
    <row r="1398" customFormat="false" ht="15" hidden="false" customHeight="false" outlineLevel="0" collapsed="false">
      <c r="A1398" s="139" t="n">
        <v>5</v>
      </c>
      <c r="B1398" s="139" t="n">
        <v>1</v>
      </c>
      <c r="C1398" s="228" t="n">
        <v>42422</v>
      </c>
      <c r="D1398" s="228"/>
      <c r="E1398" s="283" t="n">
        <v>20</v>
      </c>
      <c r="F1398" s="212" t="n">
        <v>29.3333333333333</v>
      </c>
    </row>
    <row r="1399" customFormat="false" ht="15" hidden="false" customHeight="false" outlineLevel="0" collapsed="false">
      <c r="A1399" s="139" t="n">
        <v>5</v>
      </c>
      <c r="B1399" s="139" t="n">
        <v>1</v>
      </c>
      <c r="C1399" s="228" t="n">
        <v>42422</v>
      </c>
      <c r="D1399" s="228"/>
      <c r="E1399" s="283" t="n">
        <v>40</v>
      </c>
      <c r="F1399" s="212" t="n">
        <v>27.1</v>
      </c>
    </row>
    <row r="1400" customFormat="false" ht="15" hidden="false" customHeight="false" outlineLevel="0" collapsed="false">
      <c r="A1400" s="139" t="n">
        <v>5</v>
      </c>
      <c r="B1400" s="139" t="n">
        <v>1</v>
      </c>
      <c r="C1400" s="228" t="n">
        <v>42422</v>
      </c>
      <c r="D1400" s="228"/>
      <c r="E1400" s="283" t="n">
        <v>60</v>
      </c>
      <c r="F1400" s="212" t="n">
        <v>23.1</v>
      </c>
    </row>
    <row r="1401" customFormat="false" ht="15" hidden="false" customHeight="false" outlineLevel="0" collapsed="false">
      <c r="A1401" s="139" t="n">
        <v>5</v>
      </c>
      <c r="B1401" s="139" t="n">
        <v>1</v>
      </c>
      <c r="C1401" s="228" t="n">
        <v>42422</v>
      </c>
      <c r="D1401" s="228"/>
      <c r="E1401" s="283" t="n">
        <v>80</v>
      </c>
      <c r="F1401" s="212" t="n">
        <v>20.8333333333333</v>
      </c>
    </row>
    <row r="1402" customFormat="false" ht="15" hidden="false" customHeight="false" outlineLevel="0" collapsed="false">
      <c r="A1402" s="139" t="n">
        <v>5</v>
      </c>
      <c r="B1402" s="139" t="n">
        <v>1</v>
      </c>
      <c r="C1402" s="228" t="n">
        <v>42422</v>
      </c>
      <c r="D1402" s="228"/>
      <c r="E1402" s="283" t="n">
        <v>100</v>
      </c>
      <c r="F1402" s="212" t="n">
        <v>24.1</v>
      </c>
    </row>
    <row r="1403" customFormat="false" ht="15" hidden="false" customHeight="false" outlineLevel="0" collapsed="false">
      <c r="A1403" s="139" t="n">
        <v>5</v>
      </c>
      <c r="B1403" s="139" t="n">
        <v>1</v>
      </c>
      <c r="C1403" s="228" t="n">
        <v>42422</v>
      </c>
      <c r="D1403" s="228"/>
      <c r="E1403" s="283" t="n">
        <v>120</v>
      </c>
      <c r="F1403" s="212" t="n">
        <v>20.85</v>
      </c>
    </row>
    <row r="1404" customFormat="false" ht="15" hidden="false" customHeight="false" outlineLevel="0" collapsed="false">
      <c r="A1404" s="139" t="n">
        <v>5</v>
      </c>
      <c r="B1404" s="139" t="n">
        <v>1</v>
      </c>
      <c r="C1404" s="228" t="n">
        <v>42422</v>
      </c>
      <c r="D1404" s="228"/>
      <c r="E1404" s="283" t="n">
        <v>140</v>
      </c>
      <c r="F1404" s="212" t="n">
        <v>28.5</v>
      </c>
    </row>
    <row r="1405" customFormat="false" ht="15" hidden="false" customHeight="false" outlineLevel="0" collapsed="false">
      <c r="A1405" s="139" t="n">
        <v>5</v>
      </c>
      <c r="B1405" s="139" t="n">
        <v>1</v>
      </c>
      <c r="C1405" s="228" t="n">
        <v>42422</v>
      </c>
      <c r="D1405" s="228"/>
      <c r="E1405" s="283" t="n">
        <v>160</v>
      </c>
      <c r="F1405" s="212" t="n">
        <v>24.75</v>
      </c>
    </row>
    <row r="1406" customFormat="false" ht="15" hidden="false" customHeight="false" outlineLevel="0" collapsed="false">
      <c r="A1406" s="284" t="n">
        <v>5</v>
      </c>
      <c r="B1406" s="284" t="n">
        <v>1</v>
      </c>
      <c r="C1406" s="180" t="n">
        <v>42422</v>
      </c>
      <c r="D1406" s="180"/>
      <c r="E1406" s="240" t="n">
        <v>180</v>
      </c>
      <c r="F1406" s="262" t="n">
        <v>30.6666666666667</v>
      </c>
    </row>
    <row r="1407" customFormat="false" ht="15" hidden="false" customHeight="false" outlineLevel="0" collapsed="false">
      <c r="A1407" s="139" t="n">
        <v>5</v>
      </c>
      <c r="B1407" s="139" t="n">
        <v>1</v>
      </c>
      <c r="C1407" s="228" t="n">
        <v>42431</v>
      </c>
      <c r="D1407" s="228"/>
      <c r="E1407" s="283" t="n">
        <v>20</v>
      </c>
      <c r="F1407" s="212" t="n">
        <v>34.6666666666667</v>
      </c>
    </row>
    <row r="1408" customFormat="false" ht="15" hidden="false" customHeight="false" outlineLevel="0" collapsed="false">
      <c r="A1408" s="139" t="n">
        <v>5</v>
      </c>
      <c r="B1408" s="139" t="n">
        <v>1</v>
      </c>
      <c r="C1408" s="228" t="n">
        <v>42431</v>
      </c>
      <c r="D1408" s="228"/>
      <c r="E1408" s="283" t="n">
        <v>40</v>
      </c>
      <c r="F1408" s="212" t="n">
        <v>34.4</v>
      </c>
    </row>
    <row r="1409" customFormat="false" ht="15" hidden="false" customHeight="false" outlineLevel="0" collapsed="false">
      <c r="A1409" s="139" t="n">
        <v>5</v>
      </c>
      <c r="B1409" s="139" t="n">
        <v>1</v>
      </c>
      <c r="C1409" s="228" t="n">
        <v>42431</v>
      </c>
      <c r="D1409" s="228"/>
      <c r="E1409" s="283" t="n">
        <v>60</v>
      </c>
      <c r="F1409" s="212" t="n">
        <v>33.1</v>
      </c>
    </row>
    <row r="1410" customFormat="false" ht="15" hidden="false" customHeight="false" outlineLevel="0" collapsed="false">
      <c r="A1410" s="139" t="n">
        <v>5</v>
      </c>
      <c r="B1410" s="139" t="n">
        <v>1</v>
      </c>
      <c r="C1410" s="228" t="n">
        <v>42431</v>
      </c>
      <c r="D1410" s="228"/>
      <c r="E1410" s="283" t="n">
        <v>80</v>
      </c>
      <c r="F1410" s="212" t="n">
        <v>25.6666666666667</v>
      </c>
    </row>
    <row r="1411" customFormat="false" ht="15" hidden="false" customHeight="false" outlineLevel="0" collapsed="false">
      <c r="A1411" s="139" t="n">
        <v>5</v>
      </c>
      <c r="B1411" s="139" t="n">
        <v>1</v>
      </c>
      <c r="C1411" s="228" t="n">
        <v>42431</v>
      </c>
      <c r="D1411" s="228"/>
      <c r="E1411" s="283" t="n">
        <v>100</v>
      </c>
      <c r="F1411" s="212" t="n">
        <v>32.6</v>
      </c>
    </row>
    <row r="1412" customFormat="false" ht="15" hidden="false" customHeight="false" outlineLevel="0" collapsed="false">
      <c r="A1412" s="139" t="n">
        <v>5</v>
      </c>
      <c r="B1412" s="139" t="n">
        <v>1</v>
      </c>
      <c r="C1412" s="228" t="n">
        <v>42431</v>
      </c>
      <c r="D1412" s="228"/>
      <c r="E1412" s="283" t="n">
        <v>120</v>
      </c>
      <c r="F1412" s="212" t="n">
        <v>21.85</v>
      </c>
    </row>
    <row r="1413" customFormat="false" ht="15" hidden="false" customHeight="false" outlineLevel="0" collapsed="false">
      <c r="A1413" s="139" t="n">
        <v>5</v>
      </c>
      <c r="B1413" s="139" t="n">
        <v>1</v>
      </c>
      <c r="C1413" s="228" t="n">
        <v>42431</v>
      </c>
      <c r="D1413" s="228"/>
      <c r="E1413" s="283" t="n">
        <v>140</v>
      </c>
      <c r="F1413" s="212" t="n">
        <v>29.7</v>
      </c>
    </row>
    <row r="1414" customFormat="false" ht="15" hidden="false" customHeight="false" outlineLevel="0" collapsed="false">
      <c r="A1414" s="139" t="n">
        <v>5</v>
      </c>
      <c r="B1414" s="139" t="n">
        <v>1</v>
      </c>
      <c r="C1414" s="228" t="n">
        <v>42431</v>
      </c>
      <c r="D1414" s="228"/>
      <c r="E1414" s="283" t="n">
        <v>160</v>
      </c>
      <c r="F1414" s="212" t="n">
        <v>25.9</v>
      </c>
    </row>
    <row r="1415" customFormat="false" ht="15" hidden="false" customHeight="false" outlineLevel="0" collapsed="false">
      <c r="A1415" s="284" t="n">
        <v>5</v>
      </c>
      <c r="B1415" s="284" t="n">
        <v>1</v>
      </c>
      <c r="C1415" s="180" t="n">
        <v>42431</v>
      </c>
      <c r="D1415" s="180"/>
      <c r="E1415" s="240" t="n">
        <v>180</v>
      </c>
      <c r="F1415" s="262" t="n">
        <v>30.8</v>
      </c>
    </row>
    <row r="1416" customFormat="false" ht="15" hidden="false" customHeight="false" outlineLevel="0" collapsed="false">
      <c r="A1416" s="139" t="n">
        <v>5</v>
      </c>
      <c r="B1416" s="139" t="n">
        <v>1</v>
      </c>
      <c r="C1416" s="228" t="n">
        <v>42433</v>
      </c>
      <c r="D1416" s="228"/>
      <c r="E1416" s="283" t="n">
        <v>20</v>
      </c>
      <c r="F1416" s="212" t="n">
        <v>34.1666666666667</v>
      </c>
    </row>
    <row r="1417" customFormat="false" ht="15" hidden="false" customHeight="false" outlineLevel="0" collapsed="false">
      <c r="A1417" s="139" t="n">
        <v>5</v>
      </c>
      <c r="B1417" s="139" t="n">
        <v>1</v>
      </c>
      <c r="C1417" s="228" t="n">
        <v>42433</v>
      </c>
      <c r="D1417" s="228"/>
      <c r="E1417" s="283" t="n">
        <v>40</v>
      </c>
      <c r="F1417" s="212" t="n">
        <v>35.6</v>
      </c>
    </row>
    <row r="1418" customFormat="false" ht="15" hidden="false" customHeight="false" outlineLevel="0" collapsed="false">
      <c r="A1418" s="139" t="n">
        <v>5</v>
      </c>
      <c r="B1418" s="139" t="n">
        <v>1</v>
      </c>
      <c r="C1418" s="228" t="n">
        <v>42433</v>
      </c>
      <c r="D1418" s="228"/>
      <c r="E1418" s="283" t="n">
        <v>60</v>
      </c>
      <c r="F1418" s="212" t="n">
        <v>33.7333333333333</v>
      </c>
    </row>
    <row r="1419" customFormat="false" ht="15" hidden="false" customHeight="false" outlineLevel="0" collapsed="false">
      <c r="A1419" s="139" t="n">
        <v>5</v>
      </c>
      <c r="B1419" s="139" t="n">
        <v>1</v>
      </c>
      <c r="C1419" s="228" t="n">
        <v>42433</v>
      </c>
      <c r="D1419" s="228"/>
      <c r="E1419" s="283" t="n">
        <v>80</v>
      </c>
      <c r="F1419" s="212" t="n">
        <v>25.3666666666667</v>
      </c>
    </row>
    <row r="1420" customFormat="false" ht="15" hidden="false" customHeight="false" outlineLevel="0" collapsed="false">
      <c r="A1420" s="139" t="n">
        <v>5</v>
      </c>
      <c r="B1420" s="139" t="n">
        <v>1</v>
      </c>
      <c r="C1420" s="228" t="n">
        <v>42433</v>
      </c>
      <c r="D1420" s="228"/>
      <c r="E1420" s="283" t="n">
        <v>100</v>
      </c>
      <c r="F1420" s="212" t="n">
        <v>32.5</v>
      </c>
    </row>
    <row r="1421" customFormat="false" ht="15" hidden="false" customHeight="false" outlineLevel="0" collapsed="false">
      <c r="A1421" s="139" t="n">
        <v>5</v>
      </c>
      <c r="B1421" s="139" t="n">
        <v>1</v>
      </c>
      <c r="C1421" s="228" t="n">
        <v>42433</v>
      </c>
      <c r="D1421" s="228"/>
      <c r="E1421" s="283" t="n">
        <v>120</v>
      </c>
      <c r="F1421" s="212" t="n">
        <v>21.85</v>
      </c>
    </row>
    <row r="1422" customFormat="false" ht="15" hidden="false" customHeight="false" outlineLevel="0" collapsed="false">
      <c r="A1422" s="139" t="n">
        <v>5</v>
      </c>
      <c r="B1422" s="139" t="n">
        <v>1</v>
      </c>
      <c r="C1422" s="228" t="n">
        <v>42433</v>
      </c>
      <c r="D1422" s="228"/>
      <c r="E1422" s="283" t="n">
        <v>140</v>
      </c>
      <c r="F1422" s="212" t="n">
        <v>29</v>
      </c>
    </row>
    <row r="1423" customFormat="false" ht="15" hidden="false" customHeight="false" outlineLevel="0" collapsed="false">
      <c r="A1423" s="139" t="n">
        <v>5</v>
      </c>
      <c r="B1423" s="139" t="n">
        <v>1</v>
      </c>
      <c r="C1423" s="228" t="n">
        <v>42433</v>
      </c>
      <c r="D1423" s="228"/>
      <c r="E1423" s="283" t="n">
        <v>160</v>
      </c>
      <c r="F1423" s="212" t="n">
        <v>25.75</v>
      </c>
    </row>
    <row r="1424" customFormat="false" ht="15" hidden="false" customHeight="false" outlineLevel="0" collapsed="false">
      <c r="A1424" s="284" t="n">
        <v>5</v>
      </c>
      <c r="B1424" s="284" t="n">
        <v>1</v>
      </c>
      <c r="C1424" s="180" t="n">
        <v>42433</v>
      </c>
      <c r="D1424" s="180"/>
      <c r="E1424" s="240" t="n">
        <v>180</v>
      </c>
      <c r="F1424" s="262" t="n">
        <v>29.5666666666667</v>
      </c>
    </row>
    <row r="1425" customFormat="false" ht="15" hidden="false" customHeight="false" outlineLevel="0" collapsed="false">
      <c r="A1425" s="139" t="n">
        <v>5</v>
      </c>
      <c r="B1425" s="139" t="n">
        <v>1</v>
      </c>
      <c r="C1425" s="228" t="n">
        <v>42439</v>
      </c>
      <c r="D1425" s="228"/>
      <c r="E1425" s="283" t="n">
        <v>20</v>
      </c>
      <c r="F1425" s="212" t="n">
        <v>33.7666666666667</v>
      </c>
    </row>
    <row r="1426" customFormat="false" ht="15" hidden="false" customHeight="false" outlineLevel="0" collapsed="false">
      <c r="A1426" s="139" t="n">
        <v>5</v>
      </c>
      <c r="B1426" s="139" t="n">
        <v>1</v>
      </c>
      <c r="C1426" s="228" t="n">
        <v>42439</v>
      </c>
      <c r="D1426" s="228"/>
      <c r="E1426" s="283" t="n">
        <v>40</v>
      </c>
      <c r="F1426" s="212" t="n">
        <v>33.5333333333333</v>
      </c>
    </row>
    <row r="1427" customFormat="false" ht="15" hidden="false" customHeight="false" outlineLevel="0" collapsed="false">
      <c r="A1427" s="139" t="n">
        <v>5</v>
      </c>
      <c r="B1427" s="139" t="n">
        <v>1</v>
      </c>
      <c r="C1427" s="228" t="n">
        <v>42439</v>
      </c>
      <c r="D1427" s="228"/>
      <c r="E1427" s="283" t="n">
        <v>60</v>
      </c>
      <c r="F1427" s="212" t="n">
        <v>31.9666666666667</v>
      </c>
    </row>
    <row r="1428" customFormat="false" ht="15" hidden="false" customHeight="false" outlineLevel="0" collapsed="false">
      <c r="A1428" s="139" t="n">
        <v>5</v>
      </c>
      <c r="B1428" s="139" t="n">
        <v>1</v>
      </c>
      <c r="C1428" s="228" t="n">
        <v>42439</v>
      </c>
      <c r="D1428" s="228"/>
      <c r="E1428" s="283" t="n">
        <v>80</v>
      </c>
      <c r="F1428" s="212" t="n">
        <v>24.8333333333333</v>
      </c>
    </row>
    <row r="1429" customFormat="false" ht="15" hidden="false" customHeight="false" outlineLevel="0" collapsed="false">
      <c r="A1429" s="139" t="n">
        <v>5</v>
      </c>
      <c r="B1429" s="139" t="n">
        <v>1</v>
      </c>
      <c r="C1429" s="228" t="n">
        <v>42439</v>
      </c>
      <c r="D1429" s="228"/>
      <c r="E1429" s="283" t="n">
        <v>100</v>
      </c>
      <c r="F1429" s="212" t="n">
        <v>31.2</v>
      </c>
    </row>
    <row r="1430" customFormat="false" ht="15" hidden="false" customHeight="false" outlineLevel="0" collapsed="false">
      <c r="A1430" s="139" t="n">
        <v>5</v>
      </c>
      <c r="B1430" s="139" t="n">
        <v>1</v>
      </c>
      <c r="C1430" s="228" t="n">
        <v>42439</v>
      </c>
      <c r="D1430" s="228"/>
      <c r="E1430" s="283" t="n">
        <v>120</v>
      </c>
      <c r="F1430" s="212" t="n">
        <v>21.5</v>
      </c>
    </row>
    <row r="1431" customFormat="false" ht="15" hidden="false" customHeight="false" outlineLevel="0" collapsed="false">
      <c r="A1431" s="139" t="n">
        <v>5</v>
      </c>
      <c r="B1431" s="139" t="n">
        <v>1</v>
      </c>
      <c r="C1431" s="228" t="n">
        <v>42439</v>
      </c>
      <c r="D1431" s="228"/>
      <c r="E1431" s="283" t="n">
        <v>140</v>
      </c>
      <c r="F1431" s="212" t="n">
        <v>28.55</v>
      </c>
    </row>
    <row r="1432" customFormat="false" ht="15" hidden="false" customHeight="false" outlineLevel="0" collapsed="false">
      <c r="A1432" s="139" t="n">
        <v>5</v>
      </c>
      <c r="B1432" s="139" t="n">
        <v>1</v>
      </c>
      <c r="C1432" s="228" t="n">
        <v>42439</v>
      </c>
      <c r="D1432" s="228"/>
      <c r="E1432" s="283" t="n">
        <v>160</v>
      </c>
      <c r="F1432" s="212" t="n">
        <v>24.1</v>
      </c>
    </row>
    <row r="1433" customFormat="false" ht="15" hidden="false" customHeight="false" outlineLevel="0" collapsed="false">
      <c r="A1433" s="284" t="n">
        <v>5</v>
      </c>
      <c r="B1433" s="284" t="n">
        <v>1</v>
      </c>
      <c r="C1433" s="180" t="n">
        <v>42439</v>
      </c>
      <c r="D1433" s="180"/>
      <c r="E1433" s="240" t="n">
        <v>180</v>
      </c>
      <c r="F1433" s="262" t="n">
        <v>30</v>
      </c>
    </row>
    <row r="1434" customFormat="false" ht="15" hidden="false" customHeight="false" outlineLevel="0" collapsed="false">
      <c r="A1434" s="139" t="n">
        <v>5</v>
      </c>
      <c r="B1434" s="139" t="n">
        <v>1</v>
      </c>
      <c r="C1434" s="228" t="n">
        <v>42443</v>
      </c>
      <c r="D1434" s="228"/>
      <c r="E1434" s="283" t="n">
        <v>20</v>
      </c>
      <c r="F1434" s="212" t="n">
        <v>31.4666666666667</v>
      </c>
    </row>
    <row r="1435" customFormat="false" ht="15" hidden="false" customHeight="false" outlineLevel="0" collapsed="false">
      <c r="A1435" s="139" t="n">
        <v>5</v>
      </c>
      <c r="B1435" s="139" t="n">
        <v>1</v>
      </c>
      <c r="C1435" s="228" t="n">
        <v>42443</v>
      </c>
      <c r="D1435" s="228"/>
      <c r="E1435" s="283" t="n">
        <v>40</v>
      </c>
      <c r="F1435" s="212" t="n">
        <v>32.3666666666667</v>
      </c>
    </row>
    <row r="1436" customFormat="false" ht="15" hidden="false" customHeight="false" outlineLevel="0" collapsed="false">
      <c r="A1436" s="139" t="n">
        <v>5</v>
      </c>
      <c r="B1436" s="139" t="n">
        <v>1</v>
      </c>
      <c r="C1436" s="228" t="n">
        <v>42443</v>
      </c>
      <c r="D1436" s="228"/>
      <c r="E1436" s="283" t="n">
        <v>60</v>
      </c>
      <c r="F1436" s="212" t="n">
        <v>31.7333333333333</v>
      </c>
    </row>
    <row r="1437" customFormat="false" ht="15" hidden="false" customHeight="false" outlineLevel="0" collapsed="false">
      <c r="A1437" s="139" t="n">
        <v>5</v>
      </c>
      <c r="B1437" s="139" t="n">
        <v>1</v>
      </c>
      <c r="C1437" s="228" t="n">
        <v>42443</v>
      </c>
      <c r="D1437" s="228"/>
      <c r="E1437" s="283" t="n">
        <v>80</v>
      </c>
      <c r="F1437" s="212" t="n">
        <v>24.6333333333333</v>
      </c>
    </row>
    <row r="1438" customFormat="false" ht="15" hidden="false" customHeight="false" outlineLevel="0" collapsed="false">
      <c r="A1438" s="139" t="n">
        <v>5</v>
      </c>
      <c r="B1438" s="139" t="n">
        <v>1</v>
      </c>
      <c r="C1438" s="228" t="n">
        <v>42443</v>
      </c>
      <c r="D1438" s="228"/>
      <c r="E1438" s="283" t="n">
        <v>100</v>
      </c>
      <c r="F1438" s="212" t="n">
        <v>29.7</v>
      </c>
    </row>
    <row r="1439" customFormat="false" ht="15" hidden="false" customHeight="false" outlineLevel="0" collapsed="false">
      <c r="A1439" s="139" t="n">
        <v>5</v>
      </c>
      <c r="B1439" s="139" t="n">
        <v>1</v>
      </c>
      <c r="C1439" s="228" t="n">
        <v>42443</v>
      </c>
      <c r="D1439" s="228"/>
      <c r="E1439" s="283" t="n">
        <v>120</v>
      </c>
      <c r="F1439" s="212" t="n">
        <v>20.85</v>
      </c>
    </row>
    <row r="1440" customFormat="false" ht="15" hidden="false" customHeight="false" outlineLevel="0" collapsed="false">
      <c r="A1440" s="139" t="n">
        <v>5</v>
      </c>
      <c r="B1440" s="139" t="n">
        <v>1</v>
      </c>
      <c r="C1440" s="228" t="n">
        <v>42443</v>
      </c>
      <c r="D1440" s="228"/>
      <c r="E1440" s="283" t="n">
        <v>140</v>
      </c>
      <c r="F1440" s="212" t="n">
        <v>28.1</v>
      </c>
    </row>
    <row r="1441" customFormat="false" ht="15" hidden="false" customHeight="false" outlineLevel="0" collapsed="false">
      <c r="A1441" s="139" t="n">
        <v>5</v>
      </c>
      <c r="B1441" s="139" t="n">
        <v>1</v>
      </c>
      <c r="C1441" s="228" t="n">
        <v>42443</v>
      </c>
      <c r="D1441" s="228"/>
      <c r="E1441" s="283" t="n">
        <v>160</v>
      </c>
      <c r="F1441" s="212" t="n">
        <v>24.25</v>
      </c>
    </row>
    <row r="1442" customFormat="false" ht="15" hidden="false" customHeight="false" outlineLevel="0" collapsed="false">
      <c r="A1442" s="284" t="n">
        <v>5</v>
      </c>
      <c r="B1442" s="284" t="n">
        <v>1</v>
      </c>
      <c r="C1442" s="180" t="n">
        <v>42443</v>
      </c>
      <c r="D1442" s="180"/>
      <c r="E1442" s="240" t="n">
        <v>180</v>
      </c>
      <c r="F1442" s="262" t="n">
        <v>30</v>
      </c>
    </row>
    <row r="1443" customFormat="false" ht="15" hidden="false" customHeight="false" outlineLevel="0" collapsed="false">
      <c r="A1443" s="139" t="n">
        <v>5</v>
      </c>
      <c r="B1443" s="139" t="n">
        <v>1</v>
      </c>
      <c r="C1443" s="228" t="n">
        <v>42446</v>
      </c>
      <c r="D1443" s="228"/>
      <c r="E1443" s="283" t="n">
        <v>20</v>
      </c>
      <c r="F1443" s="212" t="n">
        <v>31.4333333333333</v>
      </c>
    </row>
    <row r="1444" customFormat="false" ht="15" hidden="false" customHeight="false" outlineLevel="0" collapsed="false">
      <c r="A1444" s="139" t="n">
        <v>5</v>
      </c>
      <c r="B1444" s="139" t="n">
        <v>1</v>
      </c>
      <c r="C1444" s="228" t="n">
        <v>42446</v>
      </c>
      <c r="D1444" s="228"/>
      <c r="E1444" s="283" t="n">
        <v>40</v>
      </c>
      <c r="F1444" s="212" t="n">
        <v>31.4</v>
      </c>
    </row>
    <row r="1445" customFormat="false" ht="15" hidden="false" customHeight="false" outlineLevel="0" collapsed="false">
      <c r="A1445" s="139" t="n">
        <v>5</v>
      </c>
      <c r="B1445" s="139" t="n">
        <v>1</v>
      </c>
      <c r="C1445" s="228" t="n">
        <v>42446</v>
      </c>
      <c r="D1445" s="228"/>
      <c r="E1445" s="283" t="n">
        <v>60</v>
      </c>
      <c r="F1445" s="212" t="n">
        <v>31.3333333333333</v>
      </c>
    </row>
    <row r="1446" customFormat="false" ht="15" hidden="false" customHeight="false" outlineLevel="0" collapsed="false">
      <c r="A1446" s="139" t="n">
        <v>5</v>
      </c>
      <c r="B1446" s="139" t="n">
        <v>1</v>
      </c>
      <c r="C1446" s="228" t="n">
        <v>42446</v>
      </c>
      <c r="D1446" s="228"/>
      <c r="E1446" s="283" t="n">
        <v>80</v>
      </c>
      <c r="F1446" s="212" t="n">
        <v>25.3333333333333</v>
      </c>
    </row>
    <row r="1447" customFormat="false" ht="15" hidden="false" customHeight="false" outlineLevel="0" collapsed="false">
      <c r="A1447" s="139" t="n">
        <v>5</v>
      </c>
      <c r="B1447" s="139" t="n">
        <v>1</v>
      </c>
      <c r="C1447" s="228" t="n">
        <v>42446</v>
      </c>
      <c r="D1447" s="228"/>
      <c r="E1447" s="283" t="n">
        <v>100</v>
      </c>
      <c r="F1447" s="212" t="n">
        <v>30.5</v>
      </c>
    </row>
    <row r="1448" customFormat="false" ht="15" hidden="false" customHeight="false" outlineLevel="0" collapsed="false">
      <c r="A1448" s="139" t="n">
        <v>5</v>
      </c>
      <c r="B1448" s="139" t="n">
        <v>1</v>
      </c>
      <c r="C1448" s="228" t="n">
        <v>42446</v>
      </c>
      <c r="D1448" s="228"/>
      <c r="E1448" s="283" t="n">
        <v>120</v>
      </c>
      <c r="F1448" s="212" t="n">
        <v>21.3</v>
      </c>
    </row>
    <row r="1449" customFormat="false" ht="15" hidden="false" customHeight="false" outlineLevel="0" collapsed="false">
      <c r="A1449" s="139" t="n">
        <v>5</v>
      </c>
      <c r="B1449" s="139" t="n">
        <v>1</v>
      </c>
      <c r="C1449" s="228" t="n">
        <v>42446</v>
      </c>
      <c r="D1449" s="228"/>
      <c r="E1449" s="283" t="n">
        <v>140</v>
      </c>
      <c r="F1449" s="212" t="n">
        <v>29.1</v>
      </c>
    </row>
    <row r="1450" customFormat="false" ht="15" hidden="false" customHeight="false" outlineLevel="0" collapsed="false">
      <c r="A1450" s="139" t="n">
        <v>5</v>
      </c>
      <c r="B1450" s="139" t="n">
        <v>1</v>
      </c>
      <c r="C1450" s="228" t="n">
        <v>42446</v>
      </c>
      <c r="D1450" s="228"/>
      <c r="E1450" s="283" t="n">
        <v>160</v>
      </c>
      <c r="F1450" s="212" t="n">
        <v>24.05</v>
      </c>
    </row>
    <row r="1451" customFormat="false" ht="15" hidden="false" customHeight="false" outlineLevel="0" collapsed="false">
      <c r="A1451" s="284" t="n">
        <v>5</v>
      </c>
      <c r="B1451" s="284" t="n">
        <v>1</v>
      </c>
      <c r="C1451" s="180" t="n">
        <v>42446</v>
      </c>
      <c r="D1451" s="180"/>
      <c r="E1451" s="240" t="n">
        <v>180</v>
      </c>
      <c r="F1451" s="262" t="n">
        <v>29.1666666666667</v>
      </c>
    </row>
    <row r="1452" customFormat="false" ht="15" hidden="false" customHeight="false" outlineLevel="0" collapsed="false">
      <c r="A1452" s="139" t="n">
        <v>5</v>
      </c>
      <c r="B1452" s="139" t="n">
        <v>1</v>
      </c>
      <c r="C1452" s="228" t="n">
        <v>42450</v>
      </c>
      <c r="D1452" s="228"/>
      <c r="E1452" s="283" t="n">
        <v>20</v>
      </c>
      <c r="F1452" s="212" t="n">
        <v>32.0666666666667</v>
      </c>
    </row>
    <row r="1453" customFormat="false" ht="15" hidden="false" customHeight="false" outlineLevel="0" collapsed="false">
      <c r="A1453" s="139" t="n">
        <v>5</v>
      </c>
      <c r="B1453" s="139" t="n">
        <v>1</v>
      </c>
      <c r="C1453" s="228" t="n">
        <v>42450</v>
      </c>
      <c r="D1453" s="228"/>
      <c r="E1453" s="283" t="n">
        <v>40</v>
      </c>
      <c r="F1453" s="212" t="n">
        <v>32.5</v>
      </c>
    </row>
    <row r="1454" customFormat="false" ht="15" hidden="false" customHeight="false" outlineLevel="0" collapsed="false">
      <c r="A1454" s="139" t="n">
        <v>5</v>
      </c>
      <c r="B1454" s="139" t="n">
        <v>1</v>
      </c>
      <c r="C1454" s="228" t="n">
        <v>42450</v>
      </c>
      <c r="D1454" s="228"/>
      <c r="E1454" s="283" t="n">
        <v>60</v>
      </c>
      <c r="F1454" s="212" t="n">
        <v>31.8333333333333</v>
      </c>
    </row>
    <row r="1455" customFormat="false" ht="15" hidden="false" customHeight="false" outlineLevel="0" collapsed="false">
      <c r="A1455" s="139" t="n">
        <v>5</v>
      </c>
      <c r="B1455" s="139" t="n">
        <v>1</v>
      </c>
      <c r="C1455" s="228" t="n">
        <v>42450</v>
      </c>
      <c r="D1455" s="228"/>
      <c r="E1455" s="283" t="n">
        <v>80</v>
      </c>
      <c r="F1455" s="212" t="n">
        <v>25.1</v>
      </c>
    </row>
    <row r="1456" customFormat="false" ht="15" hidden="false" customHeight="false" outlineLevel="0" collapsed="false">
      <c r="A1456" s="139" t="n">
        <v>5</v>
      </c>
      <c r="B1456" s="139" t="n">
        <v>1</v>
      </c>
      <c r="C1456" s="228" t="n">
        <v>42450</v>
      </c>
      <c r="D1456" s="228"/>
      <c r="E1456" s="283" t="n">
        <v>100</v>
      </c>
      <c r="F1456" s="212" t="n">
        <v>31.3</v>
      </c>
    </row>
    <row r="1457" customFormat="false" ht="15" hidden="false" customHeight="false" outlineLevel="0" collapsed="false">
      <c r="A1457" s="139" t="n">
        <v>5</v>
      </c>
      <c r="B1457" s="139" t="n">
        <v>1</v>
      </c>
      <c r="C1457" s="228" t="n">
        <v>42450</v>
      </c>
      <c r="D1457" s="228"/>
      <c r="E1457" s="283" t="n">
        <v>120</v>
      </c>
      <c r="F1457" s="212" t="n">
        <v>21.4</v>
      </c>
    </row>
    <row r="1458" customFormat="false" ht="15" hidden="false" customHeight="false" outlineLevel="0" collapsed="false">
      <c r="A1458" s="139" t="n">
        <v>5</v>
      </c>
      <c r="B1458" s="139" t="n">
        <v>1</v>
      </c>
      <c r="C1458" s="228" t="n">
        <v>42450</v>
      </c>
      <c r="D1458" s="228"/>
      <c r="E1458" s="283" t="n">
        <v>140</v>
      </c>
      <c r="F1458" s="212" t="n">
        <v>29</v>
      </c>
    </row>
    <row r="1459" customFormat="false" ht="15" hidden="false" customHeight="false" outlineLevel="0" collapsed="false">
      <c r="A1459" s="139" t="n">
        <v>5</v>
      </c>
      <c r="B1459" s="139" t="n">
        <v>1</v>
      </c>
      <c r="C1459" s="228" t="n">
        <v>42450</v>
      </c>
      <c r="D1459" s="228"/>
      <c r="E1459" s="283" t="n">
        <v>160</v>
      </c>
      <c r="F1459" s="212" t="n">
        <v>24.85</v>
      </c>
    </row>
    <row r="1460" customFormat="false" ht="15" hidden="false" customHeight="false" outlineLevel="0" collapsed="false">
      <c r="A1460" s="284" t="n">
        <v>5</v>
      </c>
      <c r="B1460" s="284" t="n">
        <v>1</v>
      </c>
      <c r="C1460" s="180" t="n">
        <v>42450</v>
      </c>
      <c r="D1460" s="180"/>
      <c r="E1460" s="240" t="n">
        <v>180</v>
      </c>
      <c r="F1460" s="262" t="n">
        <v>28.7666666666667</v>
      </c>
    </row>
    <row r="1461" customFormat="false" ht="15" hidden="false" customHeight="false" outlineLevel="0" collapsed="false">
      <c r="A1461" s="139" t="n">
        <v>5</v>
      </c>
      <c r="B1461" s="139" t="n">
        <v>1</v>
      </c>
      <c r="C1461" s="228" t="n">
        <v>42453</v>
      </c>
      <c r="D1461" s="228"/>
      <c r="E1461" s="283" t="n">
        <v>20</v>
      </c>
      <c r="F1461" s="212" t="n">
        <v>31.5</v>
      </c>
    </row>
    <row r="1462" customFormat="false" ht="15" hidden="false" customHeight="false" outlineLevel="0" collapsed="false">
      <c r="A1462" s="139" t="n">
        <v>5</v>
      </c>
      <c r="B1462" s="139" t="n">
        <v>1</v>
      </c>
      <c r="C1462" s="228" t="n">
        <v>42453</v>
      </c>
      <c r="D1462" s="228"/>
      <c r="E1462" s="283" t="n">
        <v>40</v>
      </c>
      <c r="F1462" s="212" t="n">
        <v>33.1</v>
      </c>
    </row>
    <row r="1463" customFormat="false" ht="15" hidden="false" customHeight="false" outlineLevel="0" collapsed="false">
      <c r="A1463" s="139" t="n">
        <v>5</v>
      </c>
      <c r="B1463" s="139" t="n">
        <v>1</v>
      </c>
      <c r="C1463" s="228" t="n">
        <v>42453</v>
      </c>
      <c r="D1463" s="228"/>
      <c r="E1463" s="283" t="n">
        <v>60</v>
      </c>
      <c r="F1463" s="212" t="n">
        <v>32.2</v>
      </c>
    </row>
    <row r="1464" customFormat="false" ht="15" hidden="false" customHeight="false" outlineLevel="0" collapsed="false">
      <c r="A1464" s="139" t="n">
        <v>5</v>
      </c>
      <c r="B1464" s="139" t="n">
        <v>1</v>
      </c>
      <c r="C1464" s="228" t="n">
        <v>42453</v>
      </c>
      <c r="D1464" s="228"/>
      <c r="E1464" s="283" t="n">
        <v>80</v>
      </c>
      <c r="F1464" s="212" t="n">
        <v>25.5</v>
      </c>
    </row>
    <row r="1465" customFormat="false" ht="15" hidden="false" customHeight="false" outlineLevel="0" collapsed="false">
      <c r="A1465" s="139" t="n">
        <v>5</v>
      </c>
      <c r="B1465" s="139" t="n">
        <v>1</v>
      </c>
      <c r="C1465" s="228" t="n">
        <v>42453</v>
      </c>
      <c r="D1465" s="228"/>
      <c r="E1465" s="283" t="n">
        <v>100</v>
      </c>
      <c r="F1465" s="212" t="n">
        <v>30.1</v>
      </c>
    </row>
    <row r="1466" customFormat="false" ht="15" hidden="false" customHeight="false" outlineLevel="0" collapsed="false">
      <c r="A1466" s="139" t="n">
        <v>5</v>
      </c>
      <c r="B1466" s="139" t="n">
        <v>1</v>
      </c>
      <c r="C1466" s="228" t="n">
        <v>42453</v>
      </c>
      <c r="D1466" s="228"/>
      <c r="E1466" s="283" t="n">
        <v>120</v>
      </c>
      <c r="F1466" s="212" t="n">
        <v>21.5</v>
      </c>
    </row>
    <row r="1467" customFormat="false" ht="15" hidden="false" customHeight="false" outlineLevel="0" collapsed="false">
      <c r="A1467" s="139" t="n">
        <v>5</v>
      </c>
      <c r="B1467" s="139" t="n">
        <v>1</v>
      </c>
      <c r="C1467" s="228" t="n">
        <v>42453</v>
      </c>
      <c r="D1467" s="228"/>
      <c r="E1467" s="283" t="n">
        <v>140</v>
      </c>
      <c r="F1467" s="212" t="n">
        <v>28.3</v>
      </c>
    </row>
    <row r="1468" customFormat="false" ht="15" hidden="false" customHeight="false" outlineLevel="0" collapsed="false">
      <c r="A1468" s="139" t="n">
        <v>5</v>
      </c>
      <c r="B1468" s="139" t="n">
        <v>1</v>
      </c>
      <c r="C1468" s="228" t="n">
        <v>42453</v>
      </c>
      <c r="D1468" s="228"/>
      <c r="E1468" s="283" t="n">
        <v>160</v>
      </c>
      <c r="F1468" s="212" t="n">
        <v>24.6</v>
      </c>
    </row>
    <row r="1469" customFormat="false" ht="15" hidden="false" customHeight="false" outlineLevel="0" collapsed="false">
      <c r="A1469" s="284" t="n">
        <v>5</v>
      </c>
      <c r="B1469" s="284" t="n">
        <v>1</v>
      </c>
      <c r="C1469" s="180" t="n">
        <v>42453</v>
      </c>
      <c r="D1469" s="180"/>
      <c r="E1469" s="240" t="n">
        <v>180</v>
      </c>
      <c r="F1469" s="262" t="n">
        <v>30.3</v>
      </c>
    </row>
    <row r="1470" customFormat="false" ht="15" hidden="false" customHeight="false" outlineLevel="0" collapsed="false">
      <c r="A1470" s="139" t="n">
        <v>5</v>
      </c>
      <c r="B1470" s="139" t="n">
        <v>1</v>
      </c>
      <c r="C1470" s="228" t="n">
        <v>42458</v>
      </c>
      <c r="D1470" s="228"/>
      <c r="E1470" s="283" t="n">
        <v>20</v>
      </c>
      <c r="F1470" s="212" t="n">
        <v>27.9333333333333</v>
      </c>
    </row>
    <row r="1471" customFormat="false" ht="15" hidden="false" customHeight="false" outlineLevel="0" collapsed="false">
      <c r="A1471" s="139" t="n">
        <v>5</v>
      </c>
      <c r="B1471" s="139" t="n">
        <v>1</v>
      </c>
      <c r="C1471" s="228" t="n">
        <v>42458</v>
      </c>
      <c r="D1471" s="228"/>
      <c r="E1471" s="283" t="n">
        <v>40</v>
      </c>
      <c r="F1471" s="212" t="n">
        <v>30.8333333333333</v>
      </c>
    </row>
    <row r="1472" customFormat="false" ht="15" hidden="false" customHeight="false" outlineLevel="0" collapsed="false">
      <c r="A1472" s="139" t="n">
        <v>5</v>
      </c>
      <c r="B1472" s="139" t="n">
        <v>1</v>
      </c>
      <c r="C1472" s="228" t="n">
        <v>42458</v>
      </c>
      <c r="D1472" s="228"/>
      <c r="E1472" s="283" t="n">
        <v>60</v>
      </c>
      <c r="F1472" s="212" t="n">
        <v>31.2333333333333</v>
      </c>
    </row>
    <row r="1473" customFormat="false" ht="15" hidden="false" customHeight="false" outlineLevel="0" collapsed="false">
      <c r="A1473" s="139" t="n">
        <v>5</v>
      </c>
      <c r="B1473" s="139" t="n">
        <v>1</v>
      </c>
      <c r="C1473" s="228" t="n">
        <v>42458</v>
      </c>
      <c r="D1473" s="228"/>
      <c r="E1473" s="283" t="n">
        <v>80</v>
      </c>
      <c r="F1473" s="212" t="n">
        <v>25.3333333333333</v>
      </c>
    </row>
    <row r="1474" customFormat="false" ht="15" hidden="false" customHeight="false" outlineLevel="0" collapsed="false">
      <c r="A1474" s="139" t="n">
        <v>5</v>
      </c>
      <c r="B1474" s="139" t="n">
        <v>1</v>
      </c>
      <c r="C1474" s="228" t="n">
        <v>42458</v>
      </c>
      <c r="D1474" s="228"/>
      <c r="E1474" s="283" t="n">
        <v>100</v>
      </c>
      <c r="F1474" s="212" t="n">
        <v>30.3</v>
      </c>
    </row>
    <row r="1475" customFormat="false" ht="15" hidden="false" customHeight="false" outlineLevel="0" collapsed="false">
      <c r="A1475" s="139" t="n">
        <v>5</v>
      </c>
      <c r="B1475" s="139" t="n">
        <v>1</v>
      </c>
      <c r="C1475" s="228" t="n">
        <v>42458</v>
      </c>
      <c r="D1475" s="228"/>
      <c r="E1475" s="283" t="n">
        <v>120</v>
      </c>
      <c r="F1475" s="212" t="n">
        <v>21.2</v>
      </c>
    </row>
    <row r="1476" customFormat="false" ht="15" hidden="false" customHeight="false" outlineLevel="0" collapsed="false">
      <c r="A1476" s="139" t="n">
        <v>5</v>
      </c>
      <c r="B1476" s="139" t="n">
        <v>1</v>
      </c>
      <c r="C1476" s="228" t="n">
        <v>42458</v>
      </c>
      <c r="D1476" s="228"/>
      <c r="E1476" s="283" t="n">
        <v>140</v>
      </c>
      <c r="F1476" s="212" t="n">
        <v>28.65</v>
      </c>
    </row>
    <row r="1477" customFormat="false" ht="15" hidden="false" customHeight="false" outlineLevel="0" collapsed="false">
      <c r="A1477" s="139" t="n">
        <v>5</v>
      </c>
      <c r="B1477" s="139" t="n">
        <v>1</v>
      </c>
      <c r="C1477" s="228" t="n">
        <v>42458</v>
      </c>
      <c r="D1477" s="228"/>
      <c r="E1477" s="283" t="n">
        <v>160</v>
      </c>
      <c r="F1477" s="212" t="n">
        <v>24.4</v>
      </c>
    </row>
    <row r="1478" customFormat="false" ht="15" hidden="false" customHeight="false" outlineLevel="0" collapsed="false">
      <c r="A1478" s="284" t="n">
        <v>5</v>
      </c>
      <c r="B1478" s="284" t="n">
        <v>1</v>
      </c>
      <c r="C1478" s="180" t="n">
        <v>42458</v>
      </c>
      <c r="D1478" s="180"/>
      <c r="E1478" s="240" t="n">
        <v>180</v>
      </c>
      <c r="F1478" s="262" t="n">
        <v>29.1333333333333</v>
      </c>
    </row>
    <row r="1479" customFormat="false" ht="15" hidden="false" customHeight="false" outlineLevel="0" collapsed="false">
      <c r="A1479" s="139" t="n">
        <v>5</v>
      </c>
      <c r="B1479" s="139" t="n">
        <v>1</v>
      </c>
      <c r="C1479" s="228" t="n">
        <v>42461</v>
      </c>
      <c r="D1479" s="228"/>
      <c r="E1479" s="283" t="n">
        <v>20</v>
      </c>
      <c r="F1479" s="212" t="n">
        <v>25.8666666666667</v>
      </c>
    </row>
    <row r="1480" customFormat="false" ht="15" hidden="false" customHeight="false" outlineLevel="0" collapsed="false">
      <c r="A1480" s="139" t="n">
        <v>5</v>
      </c>
      <c r="B1480" s="139" t="n">
        <v>1</v>
      </c>
      <c r="C1480" s="228" t="n">
        <v>42461</v>
      </c>
      <c r="D1480" s="228"/>
      <c r="E1480" s="283" t="n">
        <v>40</v>
      </c>
      <c r="F1480" s="212" t="n">
        <v>29.9333333333333</v>
      </c>
    </row>
    <row r="1481" customFormat="false" ht="15" hidden="false" customHeight="false" outlineLevel="0" collapsed="false">
      <c r="A1481" s="139" t="n">
        <v>5</v>
      </c>
      <c r="B1481" s="139" t="n">
        <v>1</v>
      </c>
      <c r="C1481" s="228" t="n">
        <v>42461</v>
      </c>
      <c r="D1481" s="228"/>
      <c r="E1481" s="283" t="n">
        <v>60</v>
      </c>
      <c r="F1481" s="212" t="n">
        <v>31.2</v>
      </c>
    </row>
    <row r="1482" customFormat="false" ht="15" hidden="false" customHeight="false" outlineLevel="0" collapsed="false">
      <c r="A1482" s="139" t="n">
        <v>5</v>
      </c>
      <c r="B1482" s="139" t="n">
        <v>1</v>
      </c>
      <c r="C1482" s="228" t="n">
        <v>42461</v>
      </c>
      <c r="D1482" s="228"/>
      <c r="E1482" s="283" t="n">
        <v>80</v>
      </c>
      <c r="F1482" s="212" t="n">
        <v>25.1666666666667</v>
      </c>
    </row>
    <row r="1483" customFormat="false" ht="15" hidden="false" customHeight="false" outlineLevel="0" collapsed="false">
      <c r="A1483" s="139" t="n">
        <v>5</v>
      </c>
      <c r="B1483" s="139" t="n">
        <v>1</v>
      </c>
      <c r="C1483" s="228" t="n">
        <v>42461</v>
      </c>
      <c r="D1483" s="228"/>
      <c r="E1483" s="283" t="n">
        <v>100</v>
      </c>
      <c r="F1483" s="212" t="n">
        <v>30</v>
      </c>
    </row>
    <row r="1484" customFormat="false" ht="15" hidden="false" customHeight="false" outlineLevel="0" collapsed="false">
      <c r="A1484" s="139" t="n">
        <v>5</v>
      </c>
      <c r="B1484" s="139" t="n">
        <v>1</v>
      </c>
      <c r="C1484" s="228" t="n">
        <v>42461</v>
      </c>
      <c r="D1484" s="228"/>
      <c r="E1484" s="283" t="n">
        <v>120</v>
      </c>
      <c r="F1484" s="212" t="n">
        <v>21</v>
      </c>
    </row>
    <row r="1485" customFormat="false" ht="15" hidden="false" customHeight="false" outlineLevel="0" collapsed="false">
      <c r="A1485" s="139" t="n">
        <v>5</v>
      </c>
      <c r="B1485" s="139" t="n">
        <v>1</v>
      </c>
      <c r="C1485" s="228" t="n">
        <v>42461</v>
      </c>
      <c r="D1485" s="228"/>
      <c r="E1485" s="283" t="n">
        <v>140</v>
      </c>
      <c r="F1485" s="212" t="n">
        <v>29.1</v>
      </c>
    </row>
    <row r="1486" customFormat="false" ht="15" hidden="false" customHeight="false" outlineLevel="0" collapsed="false">
      <c r="A1486" s="139" t="n">
        <v>5</v>
      </c>
      <c r="B1486" s="139" t="n">
        <v>1</v>
      </c>
      <c r="C1486" s="228" t="n">
        <v>42461</v>
      </c>
      <c r="D1486" s="228"/>
      <c r="E1486" s="283" t="n">
        <v>160</v>
      </c>
      <c r="F1486" s="212" t="n">
        <v>25.1</v>
      </c>
    </row>
    <row r="1487" customFormat="false" ht="15" hidden="false" customHeight="false" outlineLevel="0" collapsed="false">
      <c r="A1487" s="284" t="n">
        <v>5</v>
      </c>
      <c r="B1487" s="284" t="n">
        <v>1</v>
      </c>
      <c r="C1487" s="180" t="n">
        <v>42461</v>
      </c>
      <c r="D1487" s="180"/>
      <c r="E1487" s="240" t="n">
        <v>180</v>
      </c>
      <c r="F1487" s="262" t="n">
        <v>29.5666666666667</v>
      </c>
    </row>
    <row r="1488" customFormat="false" ht="15" hidden="false" customHeight="false" outlineLevel="0" collapsed="false">
      <c r="A1488" s="139" t="n">
        <v>5</v>
      </c>
      <c r="B1488" s="139" t="n">
        <v>1</v>
      </c>
      <c r="C1488" s="228" t="n">
        <v>42466</v>
      </c>
      <c r="D1488" s="228"/>
      <c r="E1488" s="283" t="n">
        <v>20</v>
      </c>
      <c r="F1488" s="212" t="n">
        <v>19.9666666666667</v>
      </c>
    </row>
    <row r="1489" customFormat="false" ht="15" hidden="false" customHeight="false" outlineLevel="0" collapsed="false">
      <c r="A1489" s="139" t="n">
        <v>5</v>
      </c>
      <c r="B1489" s="139" t="n">
        <v>1</v>
      </c>
      <c r="C1489" s="228" t="n">
        <v>42466</v>
      </c>
      <c r="D1489" s="228"/>
      <c r="E1489" s="283" t="n">
        <v>40</v>
      </c>
      <c r="F1489" s="212" t="n">
        <v>25.7</v>
      </c>
    </row>
    <row r="1490" customFormat="false" ht="15" hidden="false" customHeight="false" outlineLevel="0" collapsed="false">
      <c r="A1490" s="139" t="n">
        <v>5</v>
      </c>
      <c r="B1490" s="139" t="n">
        <v>1</v>
      </c>
      <c r="C1490" s="228" t="n">
        <v>42466</v>
      </c>
      <c r="D1490" s="228"/>
      <c r="E1490" s="283" t="n">
        <v>60</v>
      </c>
      <c r="F1490" s="212" t="n">
        <v>28.1666666666667</v>
      </c>
    </row>
    <row r="1491" customFormat="false" ht="15" hidden="false" customHeight="false" outlineLevel="0" collapsed="false">
      <c r="A1491" s="139" t="n">
        <v>5</v>
      </c>
      <c r="B1491" s="139" t="n">
        <v>1</v>
      </c>
      <c r="C1491" s="228" t="n">
        <v>42466</v>
      </c>
      <c r="D1491" s="228"/>
      <c r="E1491" s="283" t="n">
        <v>80</v>
      </c>
      <c r="F1491" s="212" t="n">
        <v>24.6</v>
      </c>
    </row>
    <row r="1492" customFormat="false" ht="15" hidden="false" customHeight="false" outlineLevel="0" collapsed="false">
      <c r="A1492" s="139" t="n">
        <v>5</v>
      </c>
      <c r="B1492" s="139" t="n">
        <v>1</v>
      </c>
      <c r="C1492" s="228" t="n">
        <v>42466</v>
      </c>
      <c r="D1492" s="228"/>
      <c r="E1492" s="283" t="n">
        <v>100</v>
      </c>
      <c r="F1492" s="212" t="n">
        <v>29.7</v>
      </c>
    </row>
    <row r="1493" customFormat="false" ht="15" hidden="false" customHeight="false" outlineLevel="0" collapsed="false">
      <c r="A1493" s="139" t="n">
        <v>5</v>
      </c>
      <c r="B1493" s="139" t="n">
        <v>1</v>
      </c>
      <c r="C1493" s="228" t="n">
        <v>42466</v>
      </c>
      <c r="D1493" s="228"/>
      <c r="E1493" s="283" t="n">
        <v>120</v>
      </c>
      <c r="F1493" s="212" t="n">
        <v>21.9</v>
      </c>
    </row>
    <row r="1494" customFormat="false" ht="15" hidden="false" customHeight="false" outlineLevel="0" collapsed="false">
      <c r="A1494" s="139" t="n">
        <v>5</v>
      </c>
      <c r="B1494" s="139" t="n">
        <v>1</v>
      </c>
      <c r="C1494" s="228" t="n">
        <v>42466</v>
      </c>
      <c r="D1494" s="228"/>
      <c r="E1494" s="283" t="n">
        <v>140</v>
      </c>
      <c r="F1494" s="212" t="n">
        <v>28.65</v>
      </c>
    </row>
    <row r="1495" customFormat="false" ht="15" hidden="false" customHeight="false" outlineLevel="0" collapsed="false">
      <c r="A1495" s="139" t="n">
        <v>5</v>
      </c>
      <c r="B1495" s="139" t="n">
        <v>1</v>
      </c>
      <c r="C1495" s="228" t="n">
        <v>42466</v>
      </c>
      <c r="D1495" s="228"/>
      <c r="E1495" s="283" t="n">
        <v>160</v>
      </c>
      <c r="F1495" s="212" t="n">
        <v>24.25</v>
      </c>
    </row>
    <row r="1496" customFormat="false" ht="15" hidden="false" customHeight="false" outlineLevel="0" collapsed="false">
      <c r="A1496" s="284" t="n">
        <v>5</v>
      </c>
      <c r="B1496" s="284" t="n">
        <v>1</v>
      </c>
      <c r="C1496" s="180" t="n">
        <v>42466</v>
      </c>
      <c r="D1496" s="180"/>
      <c r="E1496" s="240" t="n">
        <v>180</v>
      </c>
      <c r="F1496" s="262" t="n">
        <v>28.7</v>
      </c>
    </row>
    <row r="1497" customFormat="false" ht="15" hidden="false" customHeight="false" outlineLevel="0" collapsed="false">
      <c r="A1497" s="139" t="n">
        <v>5</v>
      </c>
      <c r="B1497" s="139" t="n">
        <v>1</v>
      </c>
      <c r="C1497" s="228" t="n">
        <v>42468</v>
      </c>
      <c r="D1497" s="228"/>
      <c r="E1497" s="283" t="n">
        <v>20</v>
      </c>
      <c r="F1497" s="212" t="n">
        <v>19.4333333333333</v>
      </c>
    </row>
    <row r="1498" customFormat="false" ht="15" hidden="false" customHeight="false" outlineLevel="0" collapsed="false">
      <c r="A1498" s="139" t="n">
        <v>5</v>
      </c>
      <c r="B1498" s="139" t="n">
        <v>1</v>
      </c>
      <c r="C1498" s="228" t="n">
        <v>42468</v>
      </c>
      <c r="D1498" s="228"/>
      <c r="E1498" s="283" t="n">
        <v>40</v>
      </c>
      <c r="F1498" s="212" t="n">
        <v>25.8</v>
      </c>
    </row>
    <row r="1499" customFormat="false" ht="15" hidden="false" customHeight="false" outlineLevel="0" collapsed="false">
      <c r="A1499" s="139" t="n">
        <v>5</v>
      </c>
      <c r="B1499" s="139" t="n">
        <v>1</v>
      </c>
      <c r="C1499" s="228" t="n">
        <v>42468</v>
      </c>
      <c r="D1499" s="228"/>
      <c r="E1499" s="283" t="n">
        <v>60</v>
      </c>
      <c r="F1499" s="212" t="n">
        <v>28</v>
      </c>
    </row>
    <row r="1500" customFormat="false" ht="15" hidden="false" customHeight="false" outlineLevel="0" collapsed="false">
      <c r="A1500" s="139" t="n">
        <v>5</v>
      </c>
      <c r="B1500" s="139" t="n">
        <v>1</v>
      </c>
      <c r="C1500" s="228" t="n">
        <v>42468</v>
      </c>
      <c r="D1500" s="228"/>
      <c r="E1500" s="283" t="n">
        <v>80</v>
      </c>
      <c r="F1500" s="212" t="n">
        <v>24.2333333333333</v>
      </c>
    </row>
    <row r="1501" customFormat="false" ht="15" hidden="false" customHeight="false" outlineLevel="0" collapsed="false">
      <c r="A1501" s="139" t="n">
        <v>5</v>
      </c>
      <c r="B1501" s="139" t="n">
        <v>1</v>
      </c>
      <c r="C1501" s="228" t="n">
        <v>42468</v>
      </c>
      <c r="D1501" s="228"/>
      <c r="E1501" s="283" t="n">
        <v>100</v>
      </c>
      <c r="F1501" s="212" t="n">
        <v>28.9</v>
      </c>
    </row>
    <row r="1502" customFormat="false" ht="15" hidden="false" customHeight="false" outlineLevel="0" collapsed="false">
      <c r="A1502" s="139" t="n">
        <v>5</v>
      </c>
      <c r="B1502" s="139" t="n">
        <v>1</v>
      </c>
      <c r="C1502" s="228" t="n">
        <v>42468</v>
      </c>
      <c r="D1502" s="228"/>
      <c r="E1502" s="283" t="n">
        <v>120</v>
      </c>
      <c r="F1502" s="212" t="n">
        <v>20.6</v>
      </c>
    </row>
    <row r="1503" customFormat="false" ht="15" hidden="false" customHeight="false" outlineLevel="0" collapsed="false">
      <c r="A1503" s="139" t="n">
        <v>5</v>
      </c>
      <c r="B1503" s="139" t="n">
        <v>1</v>
      </c>
      <c r="C1503" s="228" t="n">
        <v>42468</v>
      </c>
      <c r="D1503" s="228"/>
      <c r="E1503" s="283" t="n">
        <v>140</v>
      </c>
      <c r="F1503" s="212" t="n">
        <v>28.9</v>
      </c>
    </row>
    <row r="1504" customFormat="false" ht="15" hidden="false" customHeight="false" outlineLevel="0" collapsed="false">
      <c r="A1504" s="139" t="n">
        <v>5</v>
      </c>
      <c r="B1504" s="139" t="n">
        <v>1</v>
      </c>
      <c r="C1504" s="228" t="n">
        <v>42468</v>
      </c>
      <c r="D1504" s="228"/>
      <c r="E1504" s="283" t="n">
        <v>160</v>
      </c>
      <c r="F1504" s="212" t="n">
        <v>25.05</v>
      </c>
    </row>
    <row r="1505" customFormat="false" ht="15" hidden="false" customHeight="false" outlineLevel="0" collapsed="false">
      <c r="A1505" s="284" t="n">
        <v>5</v>
      </c>
      <c r="B1505" s="284" t="n">
        <v>1</v>
      </c>
      <c r="C1505" s="180" t="n">
        <v>42468</v>
      </c>
      <c r="D1505" s="180"/>
      <c r="E1505" s="240" t="n">
        <v>180</v>
      </c>
      <c r="F1505" s="262" t="n">
        <v>29.3666666666667</v>
      </c>
    </row>
    <row r="1506" customFormat="false" ht="15" hidden="false" customHeight="false" outlineLevel="0" collapsed="false">
      <c r="A1506" s="139" t="n">
        <v>5</v>
      </c>
      <c r="B1506" s="139" t="n">
        <v>1</v>
      </c>
      <c r="C1506" s="228" t="n">
        <v>42472</v>
      </c>
      <c r="D1506" s="228"/>
      <c r="E1506" s="283" t="n">
        <v>20</v>
      </c>
      <c r="F1506" s="212" t="n">
        <v>17.8666666666667</v>
      </c>
    </row>
    <row r="1507" customFormat="false" ht="15" hidden="false" customHeight="false" outlineLevel="0" collapsed="false">
      <c r="A1507" s="139" t="n">
        <v>5</v>
      </c>
      <c r="B1507" s="139" t="n">
        <v>1</v>
      </c>
      <c r="C1507" s="228" t="n">
        <v>42472</v>
      </c>
      <c r="D1507" s="228"/>
      <c r="E1507" s="283" t="n">
        <v>40</v>
      </c>
      <c r="F1507" s="212" t="n">
        <v>23.3666666666667</v>
      </c>
    </row>
    <row r="1508" customFormat="false" ht="15" hidden="false" customHeight="false" outlineLevel="0" collapsed="false">
      <c r="A1508" s="139" t="n">
        <v>5</v>
      </c>
      <c r="B1508" s="139" t="n">
        <v>1</v>
      </c>
      <c r="C1508" s="228" t="n">
        <v>42472</v>
      </c>
      <c r="D1508" s="228"/>
      <c r="E1508" s="283" t="n">
        <v>60</v>
      </c>
      <c r="F1508" s="212" t="n">
        <v>25.9666666666667</v>
      </c>
    </row>
    <row r="1509" customFormat="false" ht="15" hidden="false" customHeight="false" outlineLevel="0" collapsed="false">
      <c r="A1509" s="139" t="n">
        <v>5</v>
      </c>
      <c r="B1509" s="139" t="n">
        <v>1</v>
      </c>
      <c r="C1509" s="228" t="n">
        <v>42472</v>
      </c>
      <c r="D1509" s="228"/>
      <c r="E1509" s="283" t="n">
        <v>80</v>
      </c>
      <c r="F1509" s="212" t="n">
        <v>24</v>
      </c>
    </row>
    <row r="1510" customFormat="false" ht="15" hidden="false" customHeight="false" outlineLevel="0" collapsed="false">
      <c r="A1510" s="139" t="n">
        <v>5</v>
      </c>
      <c r="B1510" s="139" t="n">
        <v>1</v>
      </c>
      <c r="C1510" s="228" t="n">
        <v>42472</v>
      </c>
      <c r="D1510" s="228"/>
      <c r="E1510" s="283" t="n">
        <v>100</v>
      </c>
      <c r="F1510" s="212" t="n">
        <v>28.2</v>
      </c>
    </row>
    <row r="1511" customFormat="false" ht="15" hidden="false" customHeight="false" outlineLevel="0" collapsed="false">
      <c r="A1511" s="139" t="n">
        <v>5</v>
      </c>
      <c r="B1511" s="139" t="n">
        <v>1</v>
      </c>
      <c r="C1511" s="228" t="n">
        <v>42472</v>
      </c>
      <c r="D1511" s="228"/>
      <c r="E1511" s="283" t="n">
        <v>120</v>
      </c>
      <c r="F1511" s="212" t="n">
        <v>21</v>
      </c>
    </row>
    <row r="1512" customFormat="false" ht="15" hidden="false" customHeight="false" outlineLevel="0" collapsed="false">
      <c r="A1512" s="139" t="n">
        <v>5</v>
      </c>
      <c r="B1512" s="139" t="n">
        <v>1</v>
      </c>
      <c r="C1512" s="228" t="n">
        <v>42472</v>
      </c>
      <c r="D1512" s="228"/>
      <c r="E1512" s="283" t="n">
        <v>140</v>
      </c>
      <c r="F1512" s="212" t="n">
        <v>29.3</v>
      </c>
    </row>
    <row r="1513" customFormat="false" ht="15" hidden="false" customHeight="false" outlineLevel="0" collapsed="false">
      <c r="A1513" s="139" t="n">
        <v>5</v>
      </c>
      <c r="B1513" s="139" t="n">
        <v>1</v>
      </c>
      <c r="C1513" s="228" t="n">
        <v>42472</v>
      </c>
      <c r="D1513" s="228"/>
      <c r="E1513" s="283" t="n">
        <v>160</v>
      </c>
      <c r="F1513" s="212" t="n">
        <v>23.55</v>
      </c>
    </row>
    <row r="1514" customFormat="false" ht="15" hidden="false" customHeight="false" outlineLevel="0" collapsed="false">
      <c r="A1514" s="284" t="n">
        <v>5</v>
      </c>
      <c r="B1514" s="284" t="n">
        <v>1</v>
      </c>
      <c r="C1514" s="180" t="n">
        <v>42472</v>
      </c>
      <c r="D1514" s="180"/>
      <c r="E1514" s="240" t="n">
        <v>180</v>
      </c>
      <c r="F1514" s="262" t="n">
        <v>29.0666666666667</v>
      </c>
    </row>
    <row r="1515" customFormat="false" ht="15" hidden="false" customHeight="false" outlineLevel="0" collapsed="false">
      <c r="A1515" s="139" t="n">
        <v>5</v>
      </c>
      <c r="B1515" s="139" t="n">
        <v>1</v>
      </c>
      <c r="C1515" s="228" t="n">
        <v>42475</v>
      </c>
      <c r="D1515" s="228"/>
      <c r="E1515" s="283" t="n">
        <v>20</v>
      </c>
      <c r="F1515" s="212" t="n">
        <v>15.5666666666667</v>
      </c>
    </row>
    <row r="1516" customFormat="false" ht="15" hidden="false" customHeight="false" outlineLevel="0" collapsed="false">
      <c r="A1516" s="139" t="n">
        <v>5</v>
      </c>
      <c r="B1516" s="139" t="n">
        <v>1</v>
      </c>
      <c r="C1516" s="228" t="n">
        <v>42475</v>
      </c>
      <c r="D1516" s="228"/>
      <c r="E1516" s="283" t="n">
        <v>40</v>
      </c>
      <c r="F1516" s="212" t="n">
        <v>21.5333333333333</v>
      </c>
    </row>
    <row r="1517" customFormat="false" ht="15" hidden="false" customHeight="false" outlineLevel="0" collapsed="false">
      <c r="A1517" s="139" t="n">
        <v>5</v>
      </c>
      <c r="B1517" s="139" t="n">
        <v>1</v>
      </c>
      <c r="C1517" s="228" t="n">
        <v>42475</v>
      </c>
      <c r="D1517" s="228"/>
      <c r="E1517" s="283" t="n">
        <v>60</v>
      </c>
      <c r="F1517" s="212" t="n">
        <v>25.0333333333333</v>
      </c>
    </row>
    <row r="1518" customFormat="false" ht="15" hidden="false" customHeight="false" outlineLevel="0" collapsed="false">
      <c r="A1518" s="139" t="n">
        <v>5</v>
      </c>
      <c r="B1518" s="139" t="n">
        <v>1</v>
      </c>
      <c r="C1518" s="228" t="n">
        <v>42475</v>
      </c>
      <c r="D1518" s="228"/>
      <c r="E1518" s="283" t="n">
        <v>80</v>
      </c>
      <c r="F1518" s="212" t="n">
        <v>22.8</v>
      </c>
    </row>
    <row r="1519" customFormat="false" ht="15" hidden="false" customHeight="false" outlineLevel="0" collapsed="false">
      <c r="A1519" s="139" t="n">
        <v>5</v>
      </c>
      <c r="B1519" s="139" t="n">
        <v>1</v>
      </c>
      <c r="C1519" s="228" t="n">
        <v>42475</v>
      </c>
      <c r="D1519" s="228"/>
      <c r="E1519" s="283" t="n">
        <v>100</v>
      </c>
      <c r="F1519" s="212" t="n">
        <v>26.5</v>
      </c>
    </row>
    <row r="1520" customFormat="false" ht="15" hidden="false" customHeight="false" outlineLevel="0" collapsed="false">
      <c r="A1520" s="139" t="n">
        <v>5</v>
      </c>
      <c r="B1520" s="139" t="n">
        <v>1</v>
      </c>
      <c r="C1520" s="228" t="n">
        <v>42475</v>
      </c>
      <c r="D1520" s="228"/>
      <c r="E1520" s="283" t="n">
        <v>120</v>
      </c>
      <c r="F1520" s="212" t="n">
        <v>20</v>
      </c>
    </row>
    <row r="1521" customFormat="false" ht="15" hidden="false" customHeight="false" outlineLevel="0" collapsed="false">
      <c r="A1521" s="139" t="n">
        <v>5</v>
      </c>
      <c r="B1521" s="139" t="n">
        <v>1</v>
      </c>
      <c r="C1521" s="228" t="n">
        <v>42475</v>
      </c>
      <c r="D1521" s="228"/>
      <c r="E1521" s="283" t="n">
        <v>140</v>
      </c>
      <c r="F1521" s="212" t="n">
        <v>28</v>
      </c>
    </row>
    <row r="1522" customFormat="false" ht="15" hidden="false" customHeight="false" outlineLevel="0" collapsed="false">
      <c r="A1522" s="139" t="n">
        <v>5</v>
      </c>
      <c r="B1522" s="139" t="n">
        <v>1</v>
      </c>
      <c r="C1522" s="228" t="n">
        <v>42475</v>
      </c>
      <c r="D1522" s="228"/>
      <c r="E1522" s="283" t="n">
        <v>160</v>
      </c>
      <c r="F1522" s="212" t="n">
        <v>24.65</v>
      </c>
    </row>
    <row r="1523" customFormat="false" ht="15" hidden="false" customHeight="false" outlineLevel="0" collapsed="false">
      <c r="A1523" s="284" t="n">
        <v>5</v>
      </c>
      <c r="B1523" s="284" t="n">
        <v>1</v>
      </c>
      <c r="C1523" s="180" t="n">
        <v>42475</v>
      </c>
      <c r="D1523" s="180"/>
      <c r="E1523" s="240" t="n">
        <v>180</v>
      </c>
      <c r="F1523" s="262" t="n">
        <v>29.6666666666667</v>
      </c>
    </row>
    <row r="1524" customFormat="false" ht="15" hidden="false" customHeight="false" outlineLevel="0" collapsed="false">
      <c r="A1524" s="139" t="n">
        <v>5</v>
      </c>
      <c r="B1524" s="139" t="n">
        <v>1</v>
      </c>
      <c r="C1524" s="228" t="n">
        <v>42479</v>
      </c>
      <c r="D1524" s="228"/>
      <c r="E1524" s="283" t="n">
        <v>20</v>
      </c>
      <c r="F1524" s="212" t="n">
        <v>15.6666666666667</v>
      </c>
    </row>
    <row r="1525" customFormat="false" ht="15" hidden="false" customHeight="false" outlineLevel="0" collapsed="false">
      <c r="A1525" s="139" t="n">
        <v>5</v>
      </c>
      <c r="B1525" s="139" t="n">
        <v>1</v>
      </c>
      <c r="C1525" s="228" t="n">
        <v>42479</v>
      </c>
      <c r="D1525" s="228"/>
      <c r="E1525" s="283" t="n">
        <v>40</v>
      </c>
      <c r="F1525" s="212" t="n">
        <v>20.6666666666667</v>
      </c>
    </row>
    <row r="1526" customFormat="false" ht="15" hidden="false" customHeight="false" outlineLevel="0" collapsed="false">
      <c r="A1526" s="139" t="n">
        <v>5</v>
      </c>
      <c r="B1526" s="139" t="n">
        <v>1</v>
      </c>
      <c r="C1526" s="228" t="n">
        <v>42479</v>
      </c>
      <c r="D1526" s="228"/>
      <c r="E1526" s="283" t="n">
        <v>60</v>
      </c>
      <c r="F1526" s="212" t="n">
        <v>23.5333333333333</v>
      </c>
    </row>
    <row r="1527" customFormat="false" ht="15" hidden="false" customHeight="false" outlineLevel="0" collapsed="false">
      <c r="A1527" s="139" t="n">
        <v>5</v>
      </c>
      <c r="B1527" s="139" t="n">
        <v>1</v>
      </c>
      <c r="C1527" s="228" t="n">
        <v>42479</v>
      </c>
      <c r="D1527" s="228"/>
      <c r="E1527" s="283" t="n">
        <v>80</v>
      </c>
      <c r="F1527" s="212" t="n">
        <v>22.7333333333333</v>
      </c>
    </row>
    <row r="1528" customFormat="false" ht="15" hidden="false" customHeight="false" outlineLevel="0" collapsed="false">
      <c r="A1528" s="139" t="n">
        <v>5</v>
      </c>
      <c r="B1528" s="139" t="n">
        <v>1</v>
      </c>
      <c r="C1528" s="228" t="n">
        <v>42479</v>
      </c>
      <c r="D1528" s="228"/>
      <c r="E1528" s="283" t="n">
        <v>100</v>
      </c>
      <c r="F1528" s="212" t="n">
        <v>26.7</v>
      </c>
    </row>
    <row r="1529" customFormat="false" ht="15" hidden="false" customHeight="false" outlineLevel="0" collapsed="false">
      <c r="A1529" s="139" t="n">
        <v>5</v>
      </c>
      <c r="B1529" s="139" t="n">
        <v>1</v>
      </c>
      <c r="C1529" s="228" t="n">
        <v>42479</v>
      </c>
      <c r="D1529" s="228"/>
      <c r="E1529" s="283" t="n">
        <v>120</v>
      </c>
      <c r="F1529" s="212" t="n">
        <v>20.8</v>
      </c>
    </row>
    <row r="1530" customFormat="false" ht="15" hidden="false" customHeight="false" outlineLevel="0" collapsed="false">
      <c r="A1530" s="139" t="n">
        <v>5</v>
      </c>
      <c r="B1530" s="139" t="n">
        <v>1</v>
      </c>
      <c r="C1530" s="228" t="n">
        <v>42479</v>
      </c>
      <c r="D1530" s="228"/>
      <c r="E1530" s="283" t="n">
        <v>140</v>
      </c>
      <c r="F1530" s="212" t="n">
        <v>28.7</v>
      </c>
    </row>
    <row r="1531" customFormat="false" ht="15" hidden="false" customHeight="false" outlineLevel="0" collapsed="false">
      <c r="A1531" s="139" t="n">
        <v>5</v>
      </c>
      <c r="B1531" s="139" t="n">
        <v>1</v>
      </c>
      <c r="C1531" s="228" t="n">
        <v>42479</v>
      </c>
      <c r="D1531" s="228"/>
      <c r="E1531" s="283" t="n">
        <v>160</v>
      </c>
      <c r="F1531" s="212" t="n">
        <v>23.3</v>
      </c>
    </row>
    <row r="1532" customFormat="false" ht="15" hidden="false" customHeight="false" outlineLevel="0" collapsed="false">
      <c r="A1532" s="284" t="n">
        <v>5</v>
      </c>
      <c r="B1532" s="284" t="n">
        <v>1</v>
      </c>
      <c r="C1532" s="180" t="n">
        <v>42479</v>
      </c>
      <c r="D1532" s="180"/>
      <c r="E1532" s="240" t="n">
        <v>180</v>
      </c>
      <c r="F1532" s="262" t="n">
        <v>28.5333333333333</v>
      </c>
    </row>
    <row r="1533" customFormat="false" ht="15" hidden="false" customHeight="false" outlineLevel="0" collapsed="false">
      <c r="A1533" s="139" t="n">
        <v>5</v>
      </c>
      <c r="B1533" s="139" t="n">
        <v>1</v>
      </c>
      <c r="C1533" s="228" t="n">
        <v>42482</v>
      </c>
      <c r="D1533" s="228"/>
      <c r="E1533" s="283" t="n">
        <v>20</v>
      </c>
      <c r="F1533" s="212" t="n">
        <v>13.8</v>
      </c>
    </row>
    <row r="1534" customFormat="false" ht="15" hidden="false" customHeight="false" outlineLevel="0" collapsed="false">
      <c r="A1534" s="139" t="n">
        <v>5</v>
      </c>
      <c r="B1534" s="139" t="n">
        <v>1</v>
      </c>
      <c r="C1534" s="228" t="n">
        <v>42482</v>
      </c>
      <c r="D1534" s="228"/>
      <c r="E1534" s="283" t="n">
        <v>40</v>
      </c>
      <c r="F1534" s="212" t="n">
        <v>19.8</v>
      </c>
    </row>
    <row r="1535" customFormat="false" ht="15" hidden="false" customHeight="false" outlineLevel="0" collapsed="false">
      <c r="A1535" s="139" t="n">
        <v>5</v>
      </c>
      <c r="B1535" s="139" t="n">
        <v>1</v>
      </c>
      <c r="C1535" s="228" t="n">
        <v>42482</v>
      </c>
      <c r="D1535" s="228"/>
      <c r="E1535" s="283" t="n">
        <v>60</v>
      </c>
      <c r="F1535" s="212" t="n">
        <v>22.5666666666667</v>
      </c>
    </row>
    <row r="1536" customFormat="false" ht="15" hidden="false" customHeight="false" outlineLevel="0" collapsed="false">
      <c r="A1536" s="139" t="n">
        <v>5</v>
      </c>
      <c r="B1536" s="139" t="n">
        <v>1</v>
      </c>
      <c r="C1536" s="228" t="n">
        <v>42482</v>
      </c>
      <c r="D1536" s="228"/>
      <c r="E1536" s="283" t="n">
        <v>80</v>
      </c>
      <c r="F1536" s="212" t="n">
        <v>22.0333333333333</v>
      </c>
    </row>
    <row r="1537" customFormat="false" ht="15" hidden="false" customHeight="false" outlineLevel="0" collapsed="false">
      <c r="A1537" s="139" t="n">
        <v>5</v>
      </c>
      <c r="B1537" s="139" t="n">
        <v>1</v>
      </c>
      <c r="C1537" s="228" t="n">
        <v>42482</v>
      </c>
      <c r="D1537" s="228"/>
      <c r="E1537" s="283" t="n">
        <v>100</v>
      </c>
      <c r="F1537" s="212" t="n">
        <v>24.8</v>
      </c>
    </row>
    <row r="1538" customFormat="false" ht="15" hidden="false" customHeight="false" outlineLevel="0" collapsed="false">
      <c r="A1538" s="139" t="n">
        <v>5</v>
      </c>
      <c r="B1538" s="139" t="n">
        <v>1</v>
      </c>
      <c r="C1538" s="228" t="n">
        <v>42482</v>
      </c>
      <c r="D1538" s="228"/>
      <c r="E1538" s="283" t="n">
        <v>120</v>
      </c>
      <c r="F1538" s="212" t="n">
        <v>20.2</v>
      </c>
    </row>
    <row r="1539" customFormat="false" ht="15" hidden="false" customHeight="false" outlineLevel="0" collapsed="false">
      <c r="A1539" s="139" t="n">
        <v>5</v>
      </c>
      <c r="B1539" s="139" t="n">
        <v>1</v>
      </c>
      <c r="C1539" s="228" t="n">
        <v>42482</v>
      </c>
      <c r="D1539" s="228"/>
      <c r="E1539" s="283" t="n">
        <v>140</v>
      </c>
      <c r="F1539" s="212" t="n">
        <v>28.6</v>
      </c>
    </row>
    <row r="1540" customFormat="false" ht="15" hidden="false" customHeight="false" outlineLevel="0" collapsed="false">
      <c r="A1540" s="139" t="n">
        <v>5</v>
      </c>
      <c r="B1540" s="139" t="n">
        <v>1</v>
      </c>
      <c r="C1540" s="228" t="n">
        <v>42482</v>
      </c>
      <c r="D1540" s="228"/>
      <c r="E1540" s="283" t="n">
        <v>160</v>
      </c>
      <c r="F1540" s="212" t="n">
        <v>24.9</v>
      </c>
    </row>
    <row r="1541" customFormat="false" ht="15" hidden="false" customHeight="false" outlineLevel="0" collapsed="false">
      <c r="A1541" s="284" t="n">
        <v>5</v>
      </c>
      <c r="B1541" s="284" t="n">
        <v>1</v>
      </c>
      <c r="C1541" s="180" t="n">
        <v>42482</v>
      </c>
      <c r="D1541" s="180"/>
      <c r="E1541" s="240" t="n">
        <v>180</v>
      </c>
      <c r="F1541" s="262" t="n">
        <v>30.1666666666667</v>
      </c>
    </row>
    <row r="1542" customFormat="false" ht="15" hidden="false" customHeight="false" outlineLevel="0" collapsed="false">
      <c r="A1542" s="139" t="n">
        <v>5</v>
      </c>
      <c r="B1542" s="139" t="n">
        <v>1</v>
      </c>
      <c r="C1542" s="228" t="n">
        <v>42486</v>
      </c>
      <c r="D1542" s="228"/>
      <c r="E1542" s="283" t="n">
        <v>20</v>
      </c>
      <c r="F1542" s="212" t="n">
        <v>12.6666666666667</v>
      </c>
    </row>
    <row r="1543" customFormat="false" ht="15" hidden="false" customHeight="false" outlineLevel="0" collapsed="false">
      <c r="A1543" s="139" t="n">
        <v>5</v>
      </c>
      <c r="B1543" s="139" t="n">
        <v>1</v>
      </c>
      <c r="C1543" s="228" t="n">
        <v>42486</v>
      </c>
      <c r="D1543" s="228"/>
      <c r="E1543" s="283" t="n">
        <v>40</v>
      </c>
      <c r="F1543" s="212" t="n">
        <v>18.6</v>
      </c>
    </row>
    <row r="1544" customFormat="false" ht="15" hidden="false" customHeight="false" outlineLevel="0" collapsed="false">
      <c r="A1544" s="139" t="n">
        <v>5</v>
      </c>
      <c r="B1544" s="139" t="n">
        <v>1</v>
      </c>
      <c r="C1544" s="228" t="n">
        <v>42486</v>
      </c>
      <c r="D1544" s="228"/>
      <c r="E1544" s="283" t="n">
        <v>60</v>
      </c>
      <c r="F1544" s="212" t="n">
        <v>20.9666666666667</v>
      </c>
    </row>
    <row r="1545" customFormat="false" ht="15" hidden="false" customHeight="false" outlineLevel="0" collapsed="false">
      <c r="A1545" s="139" t="n">
        <v>5</v>
      </c>
      <c r="B1545" s="139" t="n">
        <v>1</v>
      </c>
      <c r="C1545" s="228" t="n">
        <v>42486</v>
      </c>
      <c r="D1545" s="228"/>
      <c r="E1545" s="283" t="n">
        <v>80</v>
      </c>
      <c r="F1545" s="212" t="n">
        <v>21</v>
      </c>
    </row>
    <row r="1546" customFormat="false" ht="15" hidden="false" customHeight="false" outlineLevel="0" collapsed="false">
      <c r="A1546" s="139" t="n">
        <v>5</v>
      </c>
      <c r="B1546" s="139" t="n">
        <v>1</v>
      </c>
      <c r="C1546" s="228" t="n">
        <v>42486</v>
      </c>
      <c r="D1546" s="228"/>
      <c r="E1546" s="283" t="n">
        <v>100</v>
      </c>
      <c r="F1546" s="212" t="n">
        <v>22.6</v>
      </c>
    </row>
    <row r="1547" customFormat="false" ht="15" hidden="false" customHeight="false" outlineLevel="0" collapsed="false">
      <c r="A1547" s="139" t="n">
        <v>5</v>
      </c>
      <c r="B1547" s="139" t="n">
        <v>1</v>
      </c>
      <c r="C1547" s="228" t="n">
        <v>42486</v>
      </c>
      <c r="D1547" s="228"/>
      <c r="E1547" s="283" t="n">
        <v>120</v>
      </c>
      <c r="F1547" s="212" t="n">
        <v>19.95</v>
      </c>
    </row>
    <row r="1548" customFormat="false" ht="15" hidden="false" customHeight="false" outlineLevel="0" collapsed="false">
      <c r="A1548" s="139" t="n">
        <v>5</v>
      </c>
      <c r="B1548" s="139" t="n">
        <v>1</v>
      </c>
      <c r="C1548" s="228" t="n">
        <v>42486</v>
      </c>
      <c r="D1548" s="228"/>
      <c r="E1548" s="283" t="n">
        <v>140</v>
      </c>
      <c r="F1548" s="212" t="n">
        <v>28.1</v>
      </c>
    </row>
    <row r="1549" customFormat="false" ht="15" hidden="false" customHeight="false" outlineLevel="0" collapsed="false">
      <c r="A1549" s="139" t="n">
        <v>5</v>
      </c>
      <c r="B1549" s="139" t="n">
        <v>1</v>
      </c>
      <c r="C1549" s="228" t="n">
        <v>42486</v>
      </c>
      <c r="D1549" s="228"/>
      <c r="E1549" s="283" t="n">
        <v>160</v>
      </c>
      <c r="F1549" s="212" t="n">
        <v>23.9</v>
      </c>
    </row>
    <row r="1550" customFormat="false" ht="15" hidden="false" customHeight="false" outlineLevel="0" collapsed="false">
      <c r="A1550" s="284" t="n">
        <v>5</v>
      </c>
      <c r="B1550" s="284" t="n">
        <v>1</v>
      </c>
      <c r="C1550" s="180" t="n">
        <v>42486</v>
      </c>
      <c r="D1550" s="180"/>
      <c r="E1550" s="240" t="n">
        <v>180</v>
      </c>
      <c r="F1550" s="262" t="n">
        <v>29.9666666666667</v>
      </c>
    </row>
    <row r="1551" customFormat="false" ht="15" hidden="false" customHeight="false" outlineLevel="0" collapsed="false">
      <c r="A1551" s="139" t="n">
        <v>5</v>
      </c>
      <c r="B1551" s="139" t="n">
        <v>1</v>
      </c>
      <c r="C1551" s="228" t="n">
        <v>42492</v>
      </c>
      <c r="D1551" s="228"/>
      <c r="E1551" s="283" t="n">
        <v>20</v>
      </c>
      <c r="F1551" s="212" t="n">
        <v>13.6</v>
      </c>
    </row>
    <row r="1552" customFormat="false" ht="15" hidden="false" customHeight="false" outlineLevel="0" collapsed="false">
      <c r="A1552" s="139" t="n">
        <v>5</v>
      </c>
      <c r="B1552" s="139" t="n">
        <v>1</v>
      </c>
      <c r="C1552" s="228" t="n">
        <v>42492</v>
      </c>
      <c r="D1552" s="228"/>
      <c r="E1552" s="283" t="n">
        <v>40</v>
      </c>
      <c r="F1552" s="212" t="n">
        <v>18.2666666666667</v>
      </c>
    </row>
    <row r="1553" customFormat="false" ht="15" hidden="false" customHeight="false" outlineLevel="0" collapsed="false">
      <c r="A1553" s="139" t="n">
        <v>5</v>
      </c>
      <c r="B1553" s="139" t="n">
        <v>1</v>
      </c>
      <c r="C1553" s="228" t="n">
        <v>42492</v>
      </c>
      <c r="D1553" s="228"/>
      <c r="E1553" s="283" t="n">
        <v>60</v>
      </c>
      <c r="F1553" s="212" t="n">
        <v>20.5666666666667</v>
      </c>
    </row>
    <row r="1554" customFormat="false" ht="15" hidden="false" customHeight="false" outlineLevel="0" collapsed="false">
      <c r="A1554" s="139" t="n">
        <v>5</v>
      </c>
      <c r="B1554" s="139" t="n">
        <v>1</v>
      </c>
      <c r="C1554" s="228" t="n">
        <v>42492</v>
      </c>
      <c r="D1554" s="228"/>
      <c r="E1554" s="283" t="n">
        <v>80</v>
      </c>
      <c r="F1554" s="212" t="n">
        <v>21.1333333333333</v>
      </c>
    </row>
    <row r="1555" customFormat="false" ht="15" hidden="false" customHeight="false" outlineLevel="0" collapsed="false">
      <c r="A1555" s="139" t="n">
        <v>5</v>
      </c>
      <c r="B1555" s="139" t="n">
        <v>1</v>
      </c>
      <c r="C1555" s="228" t="n">
        <v>42492</v>
      </c>
      <c r="D1555" s="228"/>
      <c r="E1555" s="283" t="n">
        <v>100</v>
      </c>
      <c r="F1555" s="212" t="n">
        <v>21.6</v>
      </c>
    </row>
    <row r="1556" customFormat="false" ht="15" hidden="false" customHeight="false" outlineLevel="0" collapsed="false">
      <c r="A1556" s="139" t="n">
        <v>5</v>
      </c>
      <c r="B1556" s="139" t="n">
        <v>1</v>
      </c>
      <c r="C1556" s="228" t="n">
        <v>42492</v>
      </c>
      <c r="D1556" s="228"/>
      <c r="E1556" s="283" t="n">
        <v>120</v>
      </c>
      <c r="F1556" s="212" t="n">
        <v>19.9</v>
      </c>
    </row>
    <row r="1557" customFormat="false" ht="15" hidden="false" customHeight="false" outlineLevel="0" collapsed="false">
      <c r="A1557" s="139" t="n">
        <v>5</v>
      </c>
      <c r="B1557" s="139" t="n">
        <v>1</v>
      </c>
      <c r="C1557" s="228" t="n">
        <v>42492</v>
      </c>
      <c r="D1557" s="228"/>
      <c r="E1557" s="283" t="n">
        <v>140</v>
      </c>
      <c r="F1557" s="212" t="n">
        <v>28.25</v>
      </c>
    </row>
    <row r="1558" customFormat="false" ht="15" hidden="false" customHeight="false" outlineLevel="0" collapsed="false">
      <c r="A1558" s="139" t="n">
        <v>5</v>
      </c>
      <c r="B1558" s="139" t="n">
        <v>1</v>
      </c>
      <c r="C1558" s="228" t="n">
        <v>42492</v>
      </c>
      <c r="D1558" s="228"/>
      <c r="E1558" s="283" t="n">
        <v>160</v>
      </c>
      <c r="F1558" s="212" t="n">
        <v>24.35</v>
      </c>
    </row>
    <row r="1559" customFormat="false" ht="15" hidden="false" customHeight="false" outlineLevel="0" collapsed="false">
      <c r="A1559" s="284" t="n">
        <v>5</v>
      </c>
      <c r="B1559" s="284" t="n">
        <v>1</v>
      </c>
      <c r="C1559" s="180" t="n">
        <v>42492</v>
      </c>
      <c r="D1559" s="180"/>
      <c r="E1559" s="240" t="n">
        <v>180</v>
      </c>
      <c r="F1559" s="262" t="n">
        <v>30.2333333333333</v>
      </c>
    </row>
    <row r="1560" customFormat="false" ht="15" hidden="false" customHeight="false" outlineLevel="0" collapsed="false">
      <c r="A1560" s="139" t="n">
        <v>5</v>
      </c>
      <c r="B1560" s="139" t="n">
        <v>1</v>
      </c>
      <c r="C1560" s="228" t="n">
        <v>42495</v>
      </c>
      <c r="D1560" s="228"/>
      <c r="E1560" s="283" t="n">
        <v>20</v>
      </c>
      <c r="F1560" s="212" t="n">
        <v>12.4666666666667</v>
      </c>
    </row>
    <row r="1561" customFormat="false" ht="15" hidden="false" customHeight="false" outlineLevel="0" collapsed="false">
      <c r="A1561" s="139" t="n">
        <v>5</v>
      </c>
      <c r="B1561" s="139" t="n">
        <v>1</v>
      </c>
      <c r="C1561" s="228" t="n">
        <v>42495</v>
      </c>
      <c r="D1561" s="228"/>
      <c r="E1561" s="283" t="n">
        <v>40</v>
      </c>
      <c r="F1561" s="212" t="n">
        <v>17.2</v>
      </c>
    </row>
    <row r="1562" customFormat="false" ht="15" hidden="false" customHeight="false" outlineLevel="0" collapsed="false">
      <c r="A1562" s="139" t="n">
        <v>5</v>
      </c>
      <c r="B1562" s="139" t="n">
        <v>1</v>
      </c>
      <c r="C1562" s="228" t="n">
        <v>42495</v>
      </c>
      <c r="D1562" s="228"/>
      <c r="E1562" s="283" t="n">
        <v>60</v>
      </c>
      <c r="F1562" s="212" t="n">
        <v>19.7</v>
      </c>
    </row>
    <row r="1563" customFormat="false" ht="15" hidden="false" customHeight="false" outlineLevel="0" collapsed="false">
      <c r="A1563" s="139" t="n">
        <v>5</v>
      </c>
      <c r="B1563" s="139" t="n">
        <v>1</v>
      </c>
      <c r="C1563" s="228" t="n">
        <v>42495</v>
      </c>
      <c r="D1563" s="228"/>
      <c r="E1563" s="283" t="n">
        <v>80</v>
      </c>
      <c r="F1563" s="212" t="n">
        <v>20.5</v>
      </c>
    </row>
    <row r="1564" customFormat="false" ht="15" hidden="false" customHeight="false" outlineLevel="0" collapsed="false">
      <c r="A1564" s="139" t="n">
        <v>5</v>
      </c>
      <c r="B1564" s="139" t="n">
        <v>1</v>
      </c>
      <c r="C1564" s="228" t="n">
        <v>42495</v>
      </c>
      <c r="D1564" s="228"/>
      <c r="E1564" s="283" t="n">
        <v>100</v>
      </c>
      <c r="F1564" s="212" t="n">
        <v>21</v>
      </c>
    </row>
    <row r="1565" customFormat="false" ht="15" hidden="false" customHeight="false" outlineLevel="0" collapsed="false">
      <c r="A1565" s="139" t="n">
        <v>5</v>
      </c>
      <c r="B1565" s="139" t="n">
        <v>1</v>
      </c>
      <c r="C1565" s="228" t="n">
        <v>42495</v>
      </c>
      <c r="D1565" s="228"/>
      <c r="E1565" s="283" t="n">
        <v>120</v>
      </c>
      <c r="F1565" s="212" t="n">
        <v>19.75</v>
      </c>
    </row>
    <row r="1566" customFormat="false" ht="15" hidden="false" customHeight="false" outlineLevel="0" collapsed="false">
      <c r="A1566" s="139" t="n">
        <v>5</v>
      </c>
      <c r="B1566" s="139" t="n">
        <v>1</v>
      </c>
      <c r="C1566" s="228" t="n">
        <v>42495</v>
      </c>
      <c r="D1566" s="228"/>
      <c r="E1566" s="283" t="n">
        <v>140</v>
      </c>
      <c r="F1566" s="212" t="n">
        <v>27.4</v>
      </c>
    </row>
    <row r="1567" customFormat="false" ht="15" hidden="false" customHeight="false" outlineLevel="0" collapsed="false">
      <c r="A1567" s="139" t="n">
        <v>5</v>
      </c>
      <c r="B1567" s="139" t="n">
        <v>1</v>
      </c>
      <c r="C1567" s="228" t="n">
        <v>42495</v>
      </c>
      <c r="D1567" s="228"/>
      <c r="E1567" s="283" t="n">
        <v>160</v>
      </c>
      <c r="F1567" s="212" t="n">
        <v>24.25</v>
      </c>
    </row>
    <row r="1568" customFormat="false" ht="15" hidden="false" customHeight="false" outlineLevel="0" collapsed="false">
      <c r="A1568" s="284" t="n">
        <v>5</v>
      </c>
      <c r="B1568" s="284" t="n">
        <v>1</v>
      </c>
      <c r="C1568" s="180" t="n">
        <v>42495</v>
      </c>
      <c r="D1568" s="180"/>
      <c r="E1568" s="240" t="n">
        <v>180</v>
      </c>
      <c r="F1568" s="262" t="n">
        <v>29.6666666666667</v>
      </c>
    </row>
    <row r="1569" customFormat="false" ht="15" hidden="false" customHeight="false" outlineLevel="0" collapsed="false">
      <c r="A1569" s="139" t="n">
        <v>5</v>
      </c>
      <c r="B1569" s="139" t="n">
        <v>1</v>
      </c>
      <c r="C1569" s="228" t="n">
        <v>42502</v>
      </c>
      <c r="D1569" s="228"/>
      <c r="E1569" s="283" t="n">
        <v>20</v>
      </c>
      <c r="F1569" s="212" t="n">
        <v>12.8666666666667</v>
      </c>
    </row>
    <row r="1570" customFormat="false" ht="15" hidden="false" customHeight="false" outlineLevel="0" collapsed="false">
      <c r="A1570" s="139" t="n">
        <v>5</v>
      </c>
      <c r="B1570" s="139" t="n">
        <v>1</v>
      </c>
      <c r="C1570" s="228" t="n">
        <v>42502</v>
      </c>
      <c r="D1570" s="228"/>
      <c r="E1570" s="283" t="n">
        <v>40</v>
      </c>
      <c r="F1570" s="212" t="n">
        <v>15.3333333333333</v>
      </c>
    </row>
    <row r="1571" customFormat="false" ht="15" hidden="false" customHeight="false" outlineLevel="0" collapsed="false">
      <c r="A1571" s="139" t="n">
        <v>5</v>
      </c>
      <c r="B1571" s="139" t="n">
        <v>1</v>
      </c>
      <c r="C1571" s="228" t="n">
        <v>42502</v>
      </c>
      <c r="D1571" s="228"/>
      <c r="E1571" s="283" t="n">
        <v>60</v>
      </c>
      <c r="F1571" s="212" t="n">
        <v>19.6333333333333</v>
      </c>
    </row>
    <row r="1572" customFormat="false" ht="15" hidden="false" customHeight="false" outlineLevel="0" collapsed="false">
      <c r="A1572" s="139" t="n">
        <v>5</v>
      </c>
      <c r="B1572" s="139" t="n">
        <v>1</v>
      </c>
      <c r="C1572" s="228" t="n">
        <v>42502</v>
      </c>
      <c r="D1572" s="228"/>
      <c r="E1572" s="283" t="n">
        <v>80</v>
      </c>
      <c r="F1572" s="212" t="n">
        <v>20.8666666666667</v>
      </c>
    </row>
    <row r="1573" customFormat="false" ht="15" hidden="false" customHeight="false" outlineLevel="0" collapsed="false">
      <c r="A1573" s="139" t="n">
        <v>5</v>
      </c>
      <c r="B1573" s="139" t="n">
        <v>1</v>
      </c>
      <c r="C1573" s="228" t="n">
        <v>42502</v>
      </c>
      <c r="D1573" s="228"/>
      <c r="E1573" s="283" t="n">
        <v>100</v>
      </c>
      <c r="F1573" s="212" t="n">
        <v>21.6</v>
      </c>
    </row>
    <row r="1574" customFormat="false" ht="15" hidden="false" customHeight="false" outlineLevel="0" collapsed="false">
      <c r="A1574" s="139" t="n">
        <v>5</v>
      </c>
      <c r="B1574" s="139" t="n">
        <v>1</v>
      </c>
      <c r="C1574" s="228" t="n">
        <v>42502</v>
      </c>
      <c r="D1574" s="228"/>
      <c r="E1574" s="283" t="n">
        <v>120</v>
      </c>
      <c r="F1574" s="212" t="n">
        <v>20.2</v>
      </c>
    </row>
    <row r="1575" customFormat="false" ht="15" hidden="false" customHeight="false" outlineLevel="0" collapsed="false">
      <c r="A1575" s="139" t="n">
        <v>5</v>
      </c>
      <c r="B1575" s="139" t="n">
        <v>1</v>
      </c>
      <c r="C1575" s="228" t="n">
        <v>42502</v>
      </c>
      <c r="D1575" s="228"/>
      <c r="E1575" s="283" t="n">
        <v>140</v>
      </c>
      <c r="F1575" s="212" t="n">
        <v>27.95</v>
      </c>
    </row>
    <row r="1576" customFormat="false" ht="15" hidden="false" customHeight="false" outlineLevel="0" collapsed="false">
      <c r="A1576" s="139" t="n">
        <v>5</v>
      </c>
      <c r="B1576" s="139" t="n">
        <v>1</v>
      </c>
      <c r="C1576" s="228" t="n">
        <v>42502</v>
      </c>
      <c r="D1576" s="228"/>
      <c r="E1576" s="283" t="n">
        <v>160</v>
      </c>
      <c r="F1576" s="212" t="n">
        <v>23.65</v>
      </c>
    </row>
    <row r="1577" customFormat="false" ht="15" hidden="false" customHeight="false" outlineLevel="0" collapsed="false">
      <c r="A1577" s="284" t="n">
        <v>5</v>
      </c>
      <c r="B1577" s="284" t="n">
        <v>1</v>
      </c>
      <c r="C1577" s="180" t="n">
        <v>42502</v>
      </c>
      <c r="D1577" s="180"/>
      <c r="E1577" s="240" t="n">
        <v>180</v>
      </c>
      <c r="F1577" s="262" t="n">
        <v>28.9666666666667</v>
      </c>
    </row>
    <row r="1578" customFormat="false" ht="15" hidden="false" customHeight="false" outlineLevel="0" collapsed="false">
      <c r="A1578" s="139" t="n">
        <v>5</v>
      </c>
      <c r="B1578" s="139" t="n">
        <v>1</v>
      </c>
      <c r="C1578" s="228" t="n">
        <v>42507</v>
      </c>
      <c r="D1578" s="228"/>
      <c r="E1578" s="283" t="n">
        <v>20</v>
      </c>
      <c r="F1578" s="212" t="n">
        <v>12.8666666666667</v>
      </c>
    </row>
    <row r="1579" customFormat="false" ht="15" hidden="false" customHeight="false" outlineLevel="0" collapsed="false">
      <c r="A1579" s="139" t="n">
        <v>5</v>
      </c>
      <c r="B1579" s="139" t="n">
        <v>1</v>
      </c>
      <c r="C1579" s="228" t="n">
        <v>42507</v>
      </c>
      <c r="D1579" s="228"/>
      <c r="E1579" s="283" t="n">
        <v>40</v>
      </c>
      <c r="F1579" s="212" t="n">
        <v>17.6333333333333</v>
      </c>
    </row>
    <row r="1580" customFormat="false" ht="15" hidden="false" customHeight="false" outlineLevel="0" collapsed="false">
      <c r="A1580" s="139" t="n">
        <v>5</v>
      </c>
      <c r="B1580" s="139" t="n">
        <v>1</v>
      </c>
      <c r="C1580" s="228" t="n">
        <v>42507</v>
      </c>
      <c r="D1580" s="228"/>
      <c r="E1580" s="283" t="n">
        <v>60</v>
      </c>
      <c r="F1580" s="212" t="n">
        <v>19.9666666666667</v>
      </c>
    </row>
    <row r="1581" customFormat="false" ht="15" hidden="false" customHeight="false" outlineLevel="0" collapsed="false">
      <c r="A1581" s="139" t="n">
        <v>5</v>
      </c>
      <c r="B1581" s="139" t="n">
        <v>1</v>
      </c>
      <c r="C1581" s="228" t="n">
        <v>42507</v>
      </c>
      <c r="D1581" s="228"/>
      <c r="E1581" s="283" t="n">
        <v>80</v>
      </c>
      <c r="F1581" s="212" t="n">
        <v>20.5333333333333</v>
      </c>
    </row>
    <row r="1582" customFormat="false" ht="15" hidden="false" customHeight="false" outlineLevel="0" collapsed="false">
      <c r="A1582" s="139" t="n">
        <v>5</v>
      </c>
      <c r="B1582" s="139" t="n">
        <v>1</v>
      </c>
      <c r="C1582" s="228" t="n">
        <v>42507</v>
      </c>
      <c r="D1582" s="228"/>
      <c r="E1582" s="283" t="n">
        <v>100</v>
      </c>
      <c r="F1582" s="212" t="n">
        <v>20.5</v>
      </c>
    </row>
    <row r="1583" customFormat="false" ht="15" hidden="false" customHeight="false" outlineLevel="0" collapsed="false">
      <c r="A1583" s="139" t="n">
        <v>5</v>
      </c>
      <c r="B1583" s="139" t="n">
        <v>1</v>
      </c>
      <c r="C1583" s="228" t="n">
        <v>42507</v>
      </c>
      <c r="D1583" s="228"/>
      <c r="E1583" s="283" t="n">
        <v>120</v>
      </c>
      <c r="F1583" s="212" t="n">
        <v>19.9</v>
      </c>
    </row>
    <row r="1584" customFormat="false" ht="15" hidden="false" customHeight="false" outlineLevel="0" collapsed="false">
      <c r="A1584" s="139" t="n">
        <v>5</v>
      </c>
      <c r="B1584" s="139" t="n">
        <v>1</v>
      </c>
      <c r="C1584" s="228" t="n">
        <v>42507</v>
      </c>
      <c r="D1584" s="228"/>
      <c r="E1584" s="283" t="n">
        <v>140</v>
      </c>
      <c r="F1584" s="212" t="n">
        <v>27.95</v>
      </c>
    </row>
    <row r="1585" customFormat="false" ht="15" hidden="false" customHeight="false" outlineLevel="0" collapsed="false">
      <c r="A1585" s="139" t="n">
        <v>5</v>
      </c>
      <c r="B1585" s="139" t="n">
        <v>1</v>
      </c>
      <c r="C1585" s="228" t="n">
        <v>42507</v>
      </c>
      <c r="D1585" s="228"/>
      <c r="E1585" s="283" t="n">
        <v>160</v>
      </c>
      <c r="F1585" s="212" t="n">
        <v>23.8</v>
      </c>
    </row>
    <row r="1586" customFormat="false" ht="15" hidden="false" customHeight="false" outlineLevel="0" collapsed="false">
      <c r="A1586" s="284" t="n">
        <v>5</v>
      </c>
      <c r="B1586" s="284" t="n">
        <v>1</v>
      </c>
      <c r="C1586" s="180" t="n">
        <v>42507</v>
      </c>
      <c r="D1586" s="180"/>
      <c r="E1586" s="240" t="n">
        <v>180</v>
      </c>
      <c r="F1586" s="262" t="n">
        <v>29.2666666666667</v>
      </c>
    </row>
    <row r="1587" customFormat="false" ht="15" hidden="false" customHeight="false" outlineLevel="0" collapsed="false">
      <c r="A1587" s="139" t="n">
        <v>5</v>
      </c>
      <c r="B1587" s="139" t="n">
        <v>1</v>
      </c>
      <c r="C1587" s="228" t="n">
        <v>42510</v>
      </c>
      <c r="D1587" s="228"/>
      <c r="E1587" s="283" t="n">
        <v>20</v>
      </c>
      <c r="F1587" s="212" t="n">
        <v>13.1666666666667</v>
      </c>
    </row>
    <row r="1588" customFormat="false" ht="15" hidden="false" customHeight="false" outlineLevel="0" collapsed="false">
      <c r="A1588" s="139" t="n">
        <v>5</v>
      </c>
      <c r="B1588" s="139" t="n">
        <v>1</v>
      </c>
      <c r="C1588" s="228" t="n">
        <v>42510</v>
      </c>
      <c r="D1588" s="228"/>
      <c r="E1588" s="283" t="n">
        <v>40</v>
      </c>
      <c r="F1588" s="212" t="n">
        <v>17.3333333333333</v>
      </c>
    </row>
    <row r="1589" customFormat="false" ht="15" hidden="false" customHeight="false" outlineLevel="0" collapsed="false">
      <c r="A1589" s="139" t="n">
        <v>5</v>
      </c>
      <c r="B1589" s="139" t="n">
        <v>1</v>
      </c>
      <c r="C1589" s="228" t="n">
        <v>42510</v>
      </c>
      <c r="D1589" s="228"/>
      <c r="E1589" s="283" t="n">
        <v>60</v>
      </c>
      <c r="F1589" s="212" t="n">
        <v>19.9666666666667</v>
      </c>
    </row>
    <row r="1590" customFormat="false" ht="15" hidden="false" customHeight="false" outlineLevel="0" collapsed="false">
      <c r="A1590" s="139" t="n">
        <v>5</v>
      </c>
      <c r="B1590" s="139" t="n">
        <v>1</v>
      </c>
      <c r="C1590" s="228" t="n">
        <v>42510</v>
      </c>
      <c r="D1590" s="228"/>
      <c r="E1590" s="283" t="n">
        <v>80</v>
      </c>
      <c r="F1590" s="212" t="n">
        <v>20.7333333333333</v>
      </c>
    </row>
    <row r="1591" customFormat="false" ht="15" hidden="false" customHeight="false" outlineLevel="0" collapsed="false">
      <c r="A1591" s="139" t="n">
        <v>5</v>
      </c>
      <c r="B1591" s="139" t="n">
        <v>1</v>
      </c>
      <c r="C1591" s="228" t="n">
        <v>42510</v>
      </c>
      <c r="D1591" s="228"/>
      <c r="E1591" s="283" t="n">
        <v>100</v>
      </c>
      <c r="F1591" s="212" t="n">
        <v>20.5</v>
      </c>
    </row>
    <row r="1592" customFormat="false" ht="15" hidden="false" customHeight="false" outlineLevel="0" collapsed="false">
      <c r="A1592" s="139" t="n">
        <v>5</v>
      </c>
      <c r="B1592" s="139" t="n">
        <v>1</v>
      </c>
      <c r="C1592" s="228" t="n">
        <v>42510</v>
      </c>
      <c r="D1592" s="228"/>
      <c r="E1592" s="283" t="n">
        <v>120</v>
      </c>
      <c r="F1592" s="212" t="n">
        <v>19.7</v>
      </c>
    </row>
    <row r="1593" customFormat="false" ht="15" hidden="false" customHeight="false" outlineLevel="0" collapsed="false">
      <c r="A1593" s="139" t="n">
        <v>5</v>
      </c>
      <c r="B1593" s="139" t="n">
        <v>1</v>
      </c>
      <c r="C1593" s="228" t="n">
        <v>42510</v>
      </c>
      <c r="D1593" s="228"/>
      <c r="E1593" s="283" t="n">
        <v>140</v>
      </c>
      <c r="F1593" s="212" t="n">
        <v>27.9</v>
      </c>
    </row>
    <row r="1594" customFormat="false" ht="15" hidden="false" customHeight="false" outlineLevel="0" collapsed="false">
      <c r="A1594" s="139" t="n">
        <v>5</v>
      </c>
      <c r="B1594" s="139" t="n">
        <v>1</v>
      </c>
      <c r="C1594" s="228" t="n">
        <v>42510</v>
      </c>
      <c r="D1594" s="228"/>
      <c r="E1594" s="283" t="n">
        <v>160</v>
      </c>
      <c r="F1594" s="212" t="n">
        <v>24.5</v>
      </c>
    </row>
    <row r="1595" customFormat="false" ht="15" hidden="false" customHeight="false" outlineLevel="0" collapsed="false">
      <c r="A1595" s="284" t="n">
        <v>5</v>
      </c>
      <c r="B1595" s="284" t="n">
        <v>1</v>
      </c>
      <c r="C1595" s="180" t="n">
        <v>42510</v>
      </c>
      <c r="D1595" s="180"/>
      <c r="E1595" s="240" t="n">
        <v>180</v>
      </c>
      <c r="F1595" s="262" t="n">
        <v>29.1666666666667</v>
      </c>
    </row>
    <row r="1596" customFormat="false" ht="15" hidden="false" customHeight="false" outlineLevel="0" collapsed="false">
      <c r="A1596" s="139" t="n">
        <v>5</v>
      </c>
      <c r="B1596" s="139" t="n">
        <v>1</v>
      </c>
      <c r="C1596" s="228" t="n">
        <v>42515</v>
      </c>
      <c r="D1596" s="228"/>
      <c r="E1596" s="283" t="n">
        <v>20</v>
      </c>
      <c r="F1596" s="212" t="n">
        <v>12.6333333333333</v>
      </c>
    </row>
    <row r="1597" customFormat="false" ht="15" hidden="false" customHeight="false" outlineLevel="0" collapsed="false">
      <c r="A1597" s="139" t="n">
        <v>5</v>
      </c>
      <c r="B1597" s="139" t="n">
        <v>1</v>
      </c>
      <c r="C1597" s="228" t="n">
        <v>42515</v>
      </c>
      <c r="D1597" s="228"/>
      <c r="E1597" s="283" t="n">
        <v>40</v>
      </c>
      <c r="F1597" s="212" t="n">
        <v>17.1666666666667</v>
      </c>
    </row>
    <row r="1598" customFormat="false" ht="15" hidden="false" customHeight="false" outlineLevel="0" collapsed="false">
      <c r="A1598" s="139" t="n">
        <v>5</v>
      </c>
      <c r="B1598" s="139" t="n">
        <v>1</v>
      </c>
      <c r="C1598" s="228" t="n">
        <v>42515</v>
      </c>
      <c r="D1598" s="228"/>
      <c r="E1598" s="283" t="n">
        <v>60</v>
      </c>
      <c r="F1598" s="212" t="n">
        <v>19.4</v>
      </c>
    </row>
    <row r="1599" customFormat="false" ht="15" hidden="false" customHeight="false" outlineLevel="0" collapsed="false">
      <c r="A1599" s="139" t="n">
        <v>5</v>
      </c>
      <c r="B1599" s="139" t="n">
        <v>1</v>
      </c>
      <c r="C1599" s="228" t="n">
        <v>42515</v>
      </c>
      <c r="D1599" s="228"/>
      <c r="E1599" s="283" t="n">
        <v>80</v>
      </c>
      <c r="F1599" s="212" t="n">
        <v>20.2</v>
      </c>
    </row>
    <row r="1600" customFormat="false" ht="15" hidden="false" customHeight="false" outlineLevel="0" collapsed="false">
      <c r="A1600" s="139" t="n">
        <v>5</v>
      </c>
      <c r="B1600" s="139" t="n">
        <v>1</v>
      </c>
      <c r="C1600" s="228" t="n">
        <v>42515</v>
      </c>
      <c r="D1600" s="228"/>
      <c r="E1600" s="283" t="n">
        <v>100</v>
      </c>
      <c r="F1600" s="212" t="n">
        <v>19.9</v>
      </c>
    </row>
    <row r="1601" customFormat="false" ht="15" hidden="false" customHeight="false" outlineLevel="0" collapsed="false">
      <c r="A1601" s="139" t="n">
        <v>5</v>
      </c>
      <c r="B1601" s="139" t="n">
        <v>1</v>
      </c>
      <c r="C1601" s="228" t="n">
        <v>42515</v>
      </c>
      <c r="D1601" s="228"/>
      <c r="E1601" s="283" t="n">
        <v>120</v>
      </c>
      <c r="F1601" s="212" t="n">
        <v>19.35</v>
      </c>
    </row>
    <row r="1602" customFormat="false" ht="15" hidden="false" customHeight="false" outlineLevel="0" collapsed="false">
      <c r="A1602" s="139" t="n">
        <v>5</v>
      </c>
      <c r="B1602" s="139" t="n">
        <v>1</v>
      </c>
      <c r="C1602" s="228" t="n">
        <v>42515</v>
      </c>
      <c r="D1602" s="228"/>
      <c r="E1602" s="283" t="n">
        <v>140</v>
      </c>
      <c r="F1602" s="212" t="n">
        <v>26.95</v>
      </c>
    </row>
    <row r="1603" customFormat="false" ht="15" hidden="false" customHeight="false" outlineLevel="0" collapsed="false">
      <c r="A1603" s="139" t="n">
        <v>5</v>
      </c>
      <c r="B1603" s="139" t="n">
        <v>1</v>
      </c>
      <c r="C1603" s="228" t="n">
        <v>42515</v>
      </c>
      <c r="D1603" s="228"/>
      <c r="E1603" s="283" t="n">
        <v>160</v>
      </c>
      <c r="F1603" s="212" t="n">
        <v>23.35</v>
      </c>
    </row>
    <row r="1604" customFormat="false" ht="15" hidden="false" customHeight="false" outlineLevel="0" collapsed="false">
      <c r="A1604" s="284" t="n">
        <v>5</v>
      </c>
      <c r="B1604" s="284" t="n">
        <v>1</v>
      </c>
      <c r="C1604" s="180" t="n">
        <v>42515</v>
      </c>
      <c r="D1604" s="180"/>
      <c r="E1604" s="240" t="n">
        <v>180</v>
      </c>
      <c r="F1604" s="262" t="n">
        <v>28.7</v>
      </c>
    </row>
    <row r="1605" customFormat="false" ht="15" hidden="false" customHeight="false" outlineLevel="0" collapsed="false">
      <c r="A1605" s="139" t="n">
        <v>5</v>
      </c>
      <c r="B1605" s="139" t="n">
        <v>1</v>
      </c>
      <c r="C1605" s="228" t="n">
        <v>42522</v>
      </c>
      <c r="D1605" s="228"/>
      <c r="E1605" s="283" t="n">
        <v>20</v>
      </c>
      <c r="F1605" s="212" t="n">
        <v>13.9333333333333</v>
      </c>
    </row>
    <row r="1606" customFormat="false" ht="15" hidden="false" customHeight="false" outlineLevel="0" collapsed="false">
      <c r="A1606" s="139" t="n">
        <v>5</v>
      </c>
      <c r="B1606" s="139" t="n">
        <v>1</v>
      </c>
      <c r="C1606" s="228" t="n">
        <v>42522</v>
      </c>
      <c r="D1606" s="228"/>
      <c r="E1606" s="283" t="n">
        <v>40</v>
      </c>
      <c r="F1606" s="212" t="n">
        <v>17.7</v>
      </c>
    </row>
    <row r="1607" customFormat="false" ht="15" hidden="false" customHeight="false" outlineLevel="0" collapsed="false">
      <c r="A1607" s="139" t="n">
        <v>5</v>
      </c>
      <c r="B1607" s="139" t="n">
        <v>1</v>
      </c>
      <c r="C1607" s="228" t="n">
        <v>42522</v>
      </c>
      <c r="D1607" s="228"/>
      <c r="E1607" s="283" t="n">
        <v>60</v>
      </c>
      <c r="F1607" s="212" t="n">
        <v>20.4</v>
      </c>
    </row>
    <row r="1608" customFormat="false" ht="15" hidden="false" customHeight="false" outlineLevel="0" collapsed="false">
      <c r="A1608" s="139" t="n">
        <v>5</v>
      </c>
      <c r="B1608" s="139" t="n">
        <v>1</v>
      </c>
      <c r="C1608" s="228" t="n">
        <v>42522</v>
      </c>
      <c r="D1608" s="228"/>
      <c r="E1608" s="283" t="n">
        <v>80</v>
      </c>
      <c r="F1608" s="212" t="n">
        <v>20.2333333333333</v>
      </c>
    </row>
    <row r="1609" customFormat="false" ht="15" hidden="false" customHeight="false" outlineLevel="0" collapsed="false">
      <c r="A1609" s="139" t="n">
        <v>5</v>
      </c>
      <c r="B1609" s="139" t="n">
        <v>1</v>
      </c>
      <c r="C1609" s="228" t="n">
        <v>42522</v>
      </c>
      <c r="D1609" s="228"/>
      <c r="E1609" s="283" t="n">
        <v>100</v>
      </c>
      <c r="F1609" s="212" t="n">
        <v>20.5</v>
      </c>
    </row>
    <row r="1610" customFormat="false" ht="15" hidden="false" customHeight="false" outlineLevel="0" collapsed="false">
      <c r="A1610" s="139" t="n">
        <v>5</v>
      </c>
      <c r="B1610" s="139" t="n">
        <v>1</v>
      </c>
      <c r="C1610" s="228" t="n">
        <v>42522</v>
      </c>
      <c r="D1610" s="228"/>
      <c r="E1610" s="283" t="n">
        <v>120</v>
      </c>
      <c r="F1610" s="212" t="n">
        <v>19.7</v>
      </c>
    </row>
    <row r="1611" customFormat="false" ht="15" hidden="false" customHeight="false" outlineLevel="0" collapsed="false">
      <c r="A1611" s="139" t="n">
        <v>5</v>
      </c>
      <c r="B1611" s="139" t="n">
        <v>1</v>
      </c>
      <c r="C1611" s="228" t="n">
        <v>42522</v>
      </c>
      <c r="D1611" s="228"/>
      <c r="E1611" s="283" t="n">
        <v>140</v>
      </c>
      <c r="F1611" s="212" t="n">
        <v>27.85</v>
      </c>
    </row>
    <row r="1612" customFormat="false" ht="15" hidden="false" customHeight="false" outlineLevel="0" collapsed="false">
      <c r="A1612" s="139" t="n">
        <v>5</v>
      </c>
      <c r="B1612" s="139" t="n">
        <v>1</v>
      </c>
      <c r="C1612" s="228" t="n">
        <v>42522</v>
      </c>
      <c r="D1612" s="228"/>
      <c r="E1612" s="283" t="n">
        <v>160</v>
      </c>
      <c r="F1612" s="212" t="n">
        <v>23.55</v>
      </c>
    </row>
    <row r="1613" customFormat="false" ht="15" hidden="false" customHeight="false" outlineLevel="0" collapsed="false">
      <c r="A1613" s="284" t="n">
        <v>5</v>
      </c>
      <c r="B1613" s="284" t="n">
        <v>1</v>
      </c>
      <c r="C1613" s="180" t="n">
        <v>42522</v>
      </c>
      <c r="D1613" s="180"/>
      <c r="E1613" s="240" t="n">
        <v>180</v>
      </c>
      <c r="F1613" s="262" t="n">
        <v>29.4</v>
      </c>
    </row>
    <row r="1614" customFormat="false" ht="15" hidden="false" customHeight="false" outlineLevel="0" collapsed="false">
      <c r="A1614" s="139" t="n">
        <v>5</v>
      </c>
      <c r="B1614" s="139" t="n">
        <v>1</v>
      </c>
      <c r="C1614" s="228" t="n">
        <v>42528</v>
      </c>
      <c r="D1614" s="228"/>
      <c r="E1614" s="283" t="n">
        <v>20</v>
      </c>
      <c r="F1614" s="212" t="n">
        <v>13.3666666666667</v>
      </c>
    </row>
    <row r="1615" customFormat="false" ht="15" hidden="false" customHeight="false" outlineLevel="0" collapsed="false">
      <c r="A1615" s="139" t="n">
        <v>5</v>
      </c>
      <c r="B1615" s="139" t="n">
        <v>1</v>
      </c>
      <c r="C1615" s="228" t="n">
        <v>42528</v>
      </c>
      <c r="D1615" s="228"/>
      <c r="E1615" s="283" t="n">
        <v>40</v>
      </c>
      <c r="F1615" s="212" t="n">
        <v>17.7</v>
      </c>
    </row>
    <row r="1616" customFormat="false" ht="15" hidden="false" customHeight="false" outlineLevel="0" collapsed="false">
      <c r="A1616" s="139" t="n">
        <v>5</v>
      </c>
      <c r="B1616" s="139" t="n">
        <v>1</v>
      </c>
      <c r="C1616" s="228" t="n">
        <v>42528</v>
      </c>
      <c r="D1616" s="228"/>
      <c r="E1616" s="283" t="n">
        <v>60</v>
      </c>
      <c r="F1616" s="212" t="n">
        <v>19.4666666666667</v>
      </c>
    </row>
    <row r="1617" customFormat="false" ht="15" hidden="false" customHeight="false" outlineLevel="0" collapsed="false">
      <c r="A1617" s="139" t="n">
        <v>5</v>
      </c>
      <c r="B1617" s="139" t="n">
        <v>1</v>
      </c>
      <c r="C1617" s="228" t="n">
        <v>42528</v>
      </c>
      <c r="D1617" s="228"/>
      <c r="E1617" s="283" t="n">
        <v>80</v>
      </c>
      <c r="F1617" s="212" t="n">
        <v>20.3</v>
      </c>
    </row>
    <row r="1618" customFormat="false" ht="15" hidden="false" customHeight="false" outlineLevel="0" collapsed="false">
      <c r="A1618" s="139" t="n">
        <v>5</v>
      </c>
      <c r="B1618" s="139" t="n">
        <v>1</v>
      </c>
      <c r="C1618" s="228" t="n">
        <v>42528</v>
      </c>
      <c r="D1618" s="228"/>
      <c r="E1618" s="283" t="n">
        <v>100</v>
      </c>
      <c r="F1618" s="212" t="n">
        <v>25</v>
      </c>
    </row>
    <row r="1619" customFormat="false" ht="15" hidden="false" customHeight="false" outlineLevel="0" collapsed="false">
      <c r="A1619" s="139" t="n">
        <v>5</v>
      </c>
      <c r="B1619" s="139" t="n">
        <v>1</v>
      </c>
      <c r="C1619" s="228" t="n">
        <v>42528</v>
      </c>
      <c r="D1619" s="228"/>
      <c r="E1619" s="283" t="n">
        <v>120</v>
      </c>
      <c r="F1619" s="212" t="n">
        <v>20.25</v>
      </c>
    </row>
    <row r="1620" customFormat="false" ht="15" hidden="false" customHeight="false" outlineLevel="0" collapsed="false">
      <c r="A1620" s="139" t="n">
        <v>5</v>
      </c>
      <c r="B1620" s="139" t="n">
        <v>1</v>
      </c>
      <c r="C1620" s="228" t="n">
        <v>42528</v>
      </c>
      <c r="D1620" s="228"/>
      <c r="E1620" s="283" t="n">
        <v>140</v>
      </c>
      <c r="F1620" s="212" t="n">
        <v>27.05</v>
      </c>
    </row>
    <row r="1621" customFormat="false" ht="15" hidden="false" customHeight="false" outlineLevel="0" collapsed="false">
      <c r="A1621" s="139" t="n">
        <v>5</v>
      </c>
      <c r="B1621" s="139" t="n">
        <v>1</v>
      </c>
      <c r="C1621" s="228" t="n">
        <v>42528</v>
      </c>
      <c r="D1621" s="228"/>
      <c r="E1621" s="283" t="n">
        <v>160</v>
      </c>
      <c r="F1621" s="212" t="n">
        <v>23.8</v>
      </c>
    </row>
    <row r="1622" customFormat="false" ht="15.75" hidden="false" customHeight="false" outlineLevel="0" collapsed="false">
      <c r="A1622" s="285" t="n">
        <v>5</v>
      </c>
      <c r="B1622" s="285" t="n">
        <v>1</v>
      </c>
      <c r="C1622" s="183" t="n">
        <v>42528</v>
      </c>
      <c r="D1622" s="183"/>
      <c r="E1622" s="286" t="n">
        <v>180</v>
      </c>
      <c r="F1622" s="287" t="n">
        <v>28.9</v>
      </c>
    </row>
    <row r="1623" customFormat="false" ht="15" hidden="false" customHeight="false" outlineLevel="0" collapsed="false">
      <c r="A1623" s="139" t="n">
        <v>7</v>
      </c>
      <c r="B1623" s="139" t="n">
        <v>1</v>
      </c>
      <c r="C1623" s="228" t="n">
        <v>42328</v>
      </c>
      <c r="D1623" s="228"/>
      <c r="E1623" s="283" t="n">
        <v>20</v>
      </c>
      <c r="F1623" s="212" t="n">
        <v>27.13885</v>
      </c>
    </row>
    <row r="1624" customFormat="false" ht="15" hidden="false" customHeight="false" outlineLevel="0" collapsed="false">
      <c r="A1624" s="139" t="n">
        <v>7</v>
      </c>
      <c r="B1624" s="139" t="n">
        <v>1</v>
      </c>
      <c r="C1624" s="228" t="n">
        <v>42328</v>
      </c>
      <c r="D1624" s="228"/>
      <c r="E1624" s="283" t="n">
        <v>40</v>
      </c>
      <c r="F1624" s="212" t="n">
        <v>26.835</v>
      </c>
    </row>
    <row r="1625" customFormat="false" ht="15" hidden="false" customHeight="false" outlineLevel="0" collapsed="false">
      <c r="A1625" s="139" t="n">
        <v>7</v>
      </c>
      <c r="B1625" s="139" t="n">
        <v>1</v>
      </c>
      <c r="C1625" s="228" t="n">
        <v>42328</v>
      </c>
      <c r="D1625" s="228"/>
      <c r="E1625" s="283" t="n">
        <v>60</v>
      </c>
      <c r="F1625" s="212" t="n">
        <v>28.56916</v>
      </c>
    </row>
    <row r="1626" customFormat="false" ht="15" hidden="false" customHeight="false" outlineLevel="0" collapsed="false">
      <c r="A1626" s="139" t="n">
        <v>7</v>
      </c>
      <c r="B1626" s="139" t="n">
        <v>1</v>
      </c>
      <c r="C1626" s="228" t="n">
        <v>42328</v>
      </c>
      <c r="D1626" s="228"/>
      <c r="E1626" s="283" t="n">
        <v>80</v>
      </c>
      <c r="F1626" s="212" t="n">
        <v>26.9654</v>
      </c>
    </row>
    <row r="1627" customFormat="false" ht="15" hidden="false" customHeight="false" outlineLevel="0" collapsed="false">
      <c r="A1627" s="139" t="n">
        <v>7</v>
      </c>
      <c r="B1627" s="139" t="n">
        <v>1</v>
      </c>
      <c r="C1627" s="228" t="n">
        <v>42328</v>
      </c>
      <c r="D1627" s="228"/>
      <c r="E1627" s="283" t="n">
        <v>100</v>
      </c>
      <c r="F1627" s="212" t="n">
        <v>24.25</v>
      </c>
    </row>
    <row r="1628" customFormat="false" ht="15" hidden="false" customHeight="false" outlineLevel="0" collapsed="false">
      <c r="A1628" s="139" t="n">
        <v>7</v>
      </c>
      <c r="B1628" s="139" t="n">
        <v>1</v>
      </c>
      <c r="C1628" s="228" t="n">
        <v>42328</v>
      </c>
      <c r="D1628" s="228"/>
      <c r="E1628" s="283" t="n">
        <v>120</v>
      </c>
      <c r="F1628" s="212" t="n">
        <v>26.15</v>
      </c>
    </row>
    <row r="1629" customFormat="false" ht="15" hidden="false" customHeight="false" outlineLevel="0" collapsed="false">
      <c r="A1629" s="139" t="n">
        <v>7</v>
      </c>
      <c r="B1629" s="139" t="n">
        <v>1</v>
      </c>
      <c r="C1629" s="228" t="n">
        <v>42328</v>
      </c>
      <c r="D1629" s="228"/>
      <c r="E1629" s="283" t="n">
        <v>140</v>
      </c>
      <c r="F1629" s="212" t="n">
        <v>34.4</v>
      </c>
    </row>
    <row r="1630" customFormat="false" ht="15" hidden="false" customHeight="false" outlineLevel="0" collapsed="false">
      <c r="A1630" s="139" t="n">
        <v>7</v>
      </c>
      <c r="B1630" s="139" t="n">
        <v>1</v>
      </c>
      <c r="C1630" s="228" t="n">
        <v>42328</v>
      </c>
      <c r="D1630" s="228"/>
      <c r="E1630" s="283" t="n">
        <v>160</v>
      </c>
      <c r="F1630" s="212" t="n">
        <v>27.1</v>
      </c>
    </row>
    <row r="1631" customFormat="false" ht="15" hidden="false" customHeight="false" outlineLevel="0" collapsed="false">
      <c r="A1631" s="284" t="n">
        <v>7</v>
      </c>
      <c r="B1631" s="284" t="n">
        <v>1</v>
      </c>
      <c r="C1631" s="180" t="n">
        <v>42328</v>
      </c>
      <c r="D1631" s="180"/>
      <c r="E1631" s="240" t="n">
        <v>180</v>
      </c>
      <c r="F1631" s="262" t="n">
        <v>28.2</v>
      </c>
    </row>
    <row r="1632" customFormat="false" ht="15" hidden="false" customHeight="false" outlineLevel="0" collapsed="false">
      <c r="A1632" s="139" t="n">
        <v>7</v>
      </c>
      <c r="B1632" s="139" t="n">
        <v>1</v>
      </c>
      <c r="C1632" s="228" t="n">
        <v>42349</v>
      </c>
      <c r="D1632" s="228"/>
      <c r="E1632" s="283" t="n">
        <v>20</v>
      </c>
      <c r="F1632" s="212" t="n">
        <v>30.94726</v>
      </c>
    </row>
    <row r="1633" customFormat="false" ht="15" hidden="false" customHeight="false" outlineLevel="0" collapsed="false">
      <c r="A1633" s="139" t="n">
        <v>7</v>
      </c>
      <c r="B1633" s="139" t="n">
        <v>1</v>
      </c>
      <c r="C1633" s="228" t="n">
        <v>42349</v>
      </c>
      <c r="D1633" s="228"/>
      <c r="E1633" s="283" t="n">
        <v>40</v>
      </c>
      <c r="F1633" s="212" t="n">
        <v>32.0224</v>
      </c>
    </row>
    <row r="1634" customFormat="false" ht="15" hidden="false" customHeight="false" outlineLevel="0" collapsed="false">
      <c r="A1634" s="139" t="n">
        <v>7</v>
      </c>
      <c r="B1634" s="139" t="n">
        <v>1</v>
      </c>
      <c r="C1634" s="228" t="n">
        <v>42349</v>
      </c>
      <c r="D1634" s="228"/>
      <c r="E1634" s="283" t="n">
        <v>60</v>
      </c>
      <c r="F1634" s="212" t="n">
        <v>27.57278</v>
      </c>
    </row>
    <row r="1635" customFormat="false" ht="15" hidden="false" customHeight="false" outlineLevel="0" collapsed="false">
      <c r="A1635" s="139" t="n">
        <v>7</v>
      </c>
      <c r="B1635" s="139" t="n">
        <v>1</v>
      </c>
      <c r="C1635" s="228" t="n">
        <v>42349</v>
      </c>
      <c r="D1635" s="228"/>
      <c r="E1635" s="283" t="n">
        <v>80</v>
      </c>
      <c r="F1635" s="212" t="n">
        <v>26.79508</v>
      </c>
    </row>
    <row r="1636" customFormat="false" ht="15" hidden="false" customHeight="false" outlineLevel="0" collapsed="false">
      <c r="A1636" s="139" t="n">
        <v>7</v>
      </c>
      <c r="B1636" s="139" t="n">
        <v>1</v>
      </c>
      <c r="C1636" s="228" t="n">
        <v>42349</v>
      </c>
      <c r="D1636" s="228"/>
      <c r="E1636" s="283" t="n">
        <v>100</v>
      </c>
      <c r="F1636" s="212" t="n">
        <v>24.75</v>
      </c>
    </row>
    <row r="1637" customFormat="false" ht="15" hidden="false" customHeight="false" outlineLevel="0" collapsed="false">
      <c r="A1637" s="139" t="n">
        <v>7</v>
      </c>
      <c r="B1637" s="139" t="n">
        <v>1</v>
      </c>
      <c r="C1637" s="228" t="n">
        <v>42349</v>
      </c>
      <c r="D1637" s="228"/>
      <c r="E1637" s="283" t="n">
        <v>120</v>
      </c>
      <c r="F1637" s="212" t="n">
        <v>26.25</v>
      </c>
    </row>
    <row r="1638" customFormat="false" ht="15" hidden="false" customHeight="false" outlineLevel="0" collapsed="false">
      <c r="A1638" s="139" t="n">
        <v>7</v>
      </c>
      <c r="B1638" s="139" t="n">
        <v>1</v>
      </c>
      <c r="C1638" s="228" t="n">
        <v>42349</v>
      </c>
      <c r="D1638" s="228"/>
      <c r="E1638" s="283" t="n">
        <v>140</v>
      </c>
      <c r="F1638" s="212" t="n">
        <v>34.75</v>
      </c>
    </row>
    <row r="1639" customFormat="false" ht="15" hidden="false" customHeight="false" outlineLevel="0" collapsed="false">
      <c r="A1639" s="139" t="n">
        <v>7</v>
      </c>
      <c r="B1639" s="139" t="n">
        <v>1</v>
      </c>
      <c r="C1639" s="228" t="n">
        <v>42349</v>
      </c>
      <c r="D1639" s="228"/>
      <c r="E1639" s="283" t="n">
        <v>160</v>
      </c>
      <c r="F1639" s="212" t="n">
        <v>27.35</v>
      </c>
    </row>
    <row r="1640" customFormat="false" ht="15" hidden="false" customHeight="false" outlineLevel="0" collapsed="false">
      <c r="A1640" s="284" t="n">
        <v>7</v>
      </c>
      <c r="B1640" s="284" t="n">
        <v>1</v>
      </c>
      <c r="C1640" s="180" t="n">
        <v>42349</v>
      </c>
      <c r="D1640" s="180"/>
      <c r="E1640" s="240" t="n">
        <v>180</v>
      </c>
      <c r="F1640" s="262" t="n">
        <v>29</v>
      </c>
    </row>
    <row r="1641" customFormat="false" ht="15" hidden="false" customHeight="false" outlineLevel="0" collapsed="false">
      <c r="A1641" s="139" t="n">
        <v>7</v>
      </c>
      <c r="B1641" s="139" t="n">
        <v>1</v>
      </c>
      <c r="C1641" s="228" t="n">
        <v>42353</v>
      </c>
      <c r="D1641" s="228"/>
      <c r="E1641" s="283" t="n">
        <v>20</v>
      </c>
      <c r="F1641" s="212" t="n">
        <v>29.48872</v>
      </c>
    </row>
    <row r="1642" customFormat="false" ht="15" hidden="false" customHeight="false" outlineLevel="0" collapsed="false">
      <c r="A1642" s="139" t="n">
        <v>7</v>
      </c>
      <c r="B1642" s="139" t="n">
        <v>1</v>
      </c>
      <c r="C1642" s="228" t="n">
        <v>42353</v>
      </c>
      <c r="D1642" s="228"/>
      <c r="E1642" s="283" t="n">
        <v>40</v>
      </c>
      <c r="F1642" s="212" t="n">
        <v>31.6719</v>
      </c>
    </row>
    <row r="1643" customFormat="false" ht="15" hidden="false" customHeight="false" outlineLevel="0" collapsed="false">
      <c r="A1643" s="139" t="n">
        <v>7</v>
      </c>
      <c r="B1643" s="139" t="n">
        <v>1</v>
      </c>
      <c r="C1643" s="228" t="n">
        <v>42353</v>
      </c>
      <c r="D1643" s="228"/>
      <c r="E1643" s="283" t="n">
        <v>60</v>
      </c>
      <c r="F1643" s="212" t="n">
        <v>28.65974</v>
      </c>
    </row>
    <row r="1644" customFormat="false" ht="15" hidden="false" customHeight="false" outlineLevel="0" collapsed="false">
      <c r="A1644" s="139" t="n">
        <v>7</v>
      </c>
      <c r="B1644" s="139" t="n">
        <v>1</v>
      </c>
      <c r="C1644" s="228" t="n">
        <v>42353</v>
      </c>
      <c r="D1644" s="228"/>
      <c r="E1644" s="283" t="n">
        <v>80</v>
      </c>
      <c r="F1644" s="212" t="n">
        <v>26.9654</v>
      </c>
    </row>
    <row r="1645" customFormat="false" ht="15" hidden="false" customHeight="false" outlineLevel="0" collapsed="false">
      <c r="A1645" s="139" t="n">
        <v>7</v>
      </c>
      <c r="B1645" s="139" t="n">
        <v>1</v>
      </c>
      <c r="C1645" s="228" t="n">
        <v>42353</v>
      </c>
      <c r="D1645" s="228"/>
      <c r="E1645" s="283" t="n">
        <v>100</v>
      </c>
      <c r="F1645" s="212" t="n">
        <v>24.15</v>
      </c>
    </row>
    <row r="1646" customFormat="false" ht="15" hidden="false" customHeight="false" outlineLevel="0" collapsed="false">
      <c r="A1646" s="139" t="n">
        <v>7</v>
      </c>
      <c r="B1646" s="139" t="n">
        <v>1</v>
      </c>
      <c r="C1646" s="228" t="n">
        <v>42353</v>
      </c>
      <c r="D1646" s="228"/>
      <c r="E1646" s="283" t="n">
        <v>120</v>
      </c>
      <c r="F1646" s="212" t="n">
        <v>26.2</v>
      </c>
    </row>
    <row r="1647" customFormat="false" ht="15" hidden="false" customHeight="false" outlineLevel="0" collapsed="false">
      <c r="A1647" s="139" t="n">
        <v>7</v>
      </c>
      <c r="B1647" s="139" t="n">
        <v>1</v>
      </c>
      <c r="C1647" s="228" t="n">
        <v>42353</v>
      </c>
      <c r="D1647" s="228"/>
      <c r="E1647" s="283" t="n">
        <v>140</v>
      </c>
      <c r="F1647" s="212" t="n">
        <v>34.1</v>
      </c>
    </row>
    <row r="1648" customFormat="false" ht="15" hidden="false" customHeight="false" outlineLevel="0" collapsed="false">
      <c r="A1648" s="139" t="n">
        <v>7</v>
      </c>
      <c r="B1648" s="139" t="n">
        <v>1</v>
      </c>
      <c r="C1648" s="228" t="n">
        <v>42353</v>
      </c>
      <c r="D1648" s="228"/>
      <c r="E1648" s="283" t="n">
        <v>160</v>
      </c>
      <c r="F1648" s="212" t="n">
        <v>26.7</v>
      </c>
    </row>
    <row r="1649" customFormat="false" ht="15" hidden="false" customHeight="false" outlineLevel="0" collapsed="false">
      <c r="A1649" s="284" t="n">
        <v>7</v>
      </c>
      <c r="B1649" s="284" t="n">
        <v>1</v>
      </c>
      <c r="C1649" s="180" t="n">
        <v>42353</v>
      </c>
      <c r="D1649" s="180"/>
      <c r="E1649" s="240" t="n">
        <v>180</v>
      </c>
      <c r="F1649" s="262" t="n">
        <v>29.2</v>
      </c>
    </row>
    <row r="1650" customFormat="false" ht="15" hidden="false" customHeight="false" outlineLevel="0" collapsed="false">
      <c r="A1650" s="139" t="n">
        <v>7</v>
      </c>
      <c r="B1650" s="139" t="n">
        <v>1</v>
      </c>
      <c r="C1650" s="228" t="n">
        <v>42356</v>
      </c>
      <c r="D1650" s="228"/>
      <c r="E1650" s="283" t="n">
        <v>20</v>
      </c>
      <c r="F1650" s="212" t="n">
        <v>29.40769</v>
      </c>
    </row>
    <row r="1651" customFormat="false" ht="15" hidden="false" customHeight="false" outlineLevel="0" collapsed="false">
      <c r="A1651" s="139" t="n">
        <v>7</v>
      </c>
      <c r="B1651" s="139" t="n">
        <v>1</v>
      </c>
      <c r="C1651" s="228" t="n">
        <v>42356</v>
      </c>
      <c r="D1651" s="228"/>
      <c r="E1651" s="283" t="n">
        <v>40</v>
      </c>
      <c r="F1651" s="212" t="n">
        <v>31.8121</v>
      </c>
    </row>
    <row r="1652" customFormat="false" ht="15" hidden="false" customHeight="false" outlineLevel="0" collapsed="false">
      <c r="A1652" s="139" t="n">
        <v>7</v>
      </c>
      <c r="B1652" s="139" t="n">
        <v>1</v>
      </c>
      <c r="C1652" s="228" t="n">
        <v>42356</v>
      </c>
      <c r="D1652" s="228"/>
      <c r="E1652" s="283" t="n">
        <v>60</v>
      </c>
      <c r="F1652" s="212" t="n">
        <v>28.11626</v>
      </c>
    </row>
    <row r="1653" customFormat="false" ht="15" hidden="false" customHeight="false" outlineLevel="0" collapsed="false">
      <c r="A1653" s="139" t="n">
        <v>7</v>
      </c>
      <c r="B1653" s="139" t="n">
        <v>1</v>
      </c>
      <c r="C1653" s="228" t="n">
        <v>42356</v>
      </c>
      <c r="D1653" s="228"/>
      <c r="E1653" s="283" t="n">
        <v>80</v>
      </c>
      <c r="F1653" s="212" t="n">
        <v>26.83766</v>
      </c>
    </row>
    <row r="1654" customFormat="false" ht="15" hidden="false" customHeight="false" outlineLevel="0" collapsed="false">
      <c r="A1654" s="139" t="n">
        <v>7</v>
      </c>
      <c r="B1654" s="139" t="n">
        <v>1</v>
      </c>
      <c r="C1654" s="228" t="n">
        <v>42356</v>
      </c>
      <c r="D1654" s="228"/>
      <c r="E1654" s="283" t="n">
        <v>100</v>
      </c>
      <c r="F1654" s="212" t="n">
        <v>24.5</v>
      </c>
    </row>
    <row r="1655" customFormat="false" ht="15" hidden="false" customHeight="false" outlineLevel="0" collapsed="false">
      <c r="A1655" s="139" t="n">
        <v>7</v>
      </c>
      <c r="B1655" s="139" t="n">
        <v>1</v>
      </c>
      <c r="C1655" s="228" t="n">
        <v>42356</v>
      </c>
      <c r="D1655" s="228"/>
      <c r="E1655" s="283" t="n">
        <v>120</v>
      </c>
      <c r="F1655" s="212" t="n">
        <v>25.5</v>
      </c>
    </row>
    <row r="1656" customFormat="false" ht="15" hidden="false" customHeight="false" outlineLevel="0" collapsed="false">
      <c r="A1656" s="139" t="n">
        <v>7</v>
      </c>
      <c r="B1656" s="139" t="n">
        <v>1</v>
      </c>
      <c r="C1656" s="228" t="n">
        <v>42356</v>
      </c>
      <c r="D1656" s="228"/>
      <c r="E1656" s="283" t="n">
        <v>140</v>
      </c>
      <c r="F1656" s="212" t="n">
        <v>34</v>
      </c>
    </row>
    <row r="1657" customFormat="false" ht="15" hidden="false" customHeight="false" outlineLevel="0" collapsed="false">
      <c r="A1657" s="139" t="n">
        <v>7</v>
      </c>
      <c r="B1657" s="139" t="n">
        <v>1</v>
      </c>
      <c r="C1657" s="228" t="n">
        <v>42356</v>
      </c>
      <c r="D1657" s="228"/>
      <c r="E1657" s="283" t="n">
        <v>160</v>
      </c>
      <c r="F1657" s="212" t="n">
        <v>27.3</v>
      </c>
    </row>
    <row r="1658" customFormat="false" ht="15" hidden="false" customHeight="false" outlineLevel="0" collapsed="false">
      <c r="A1658" s="284" t="n">
        <v>7</v>
      </c>
      <c r="B1658" s="284" t="n">
        <v>1</v>
      </c>
      <c r="C1658" s="180" t="n">
        <v>42356</v>
      </c>
      <c r="D1658" s="180"/>
      <c r="E1658" s="240" t="n">
        <v>180</v>
      </c>
      <c r="F1658" s="262" t="n">
        <v>27.95</v>
      </c>
    </row>
    <row r="1659" customFormat="false" ht="15" hidden="false" customHeight="false" outlineLevel="0" collapsed="false">
      <c r="A1659" s="139" t="n">
        <v>7</v>
      </c>
      <c r="B1659" s="139" t="n">
        <v>1</v>
      </c>
      <c r="C1659" s="228" t="n">
        <v>42360</v>
      </c>
      <c r="D1659" s="228"/>
      <c r="E1659" s="283" t="n">
        <v>20</v>
      </c>
      <c r="F1659" s="212" t="n">
        <v>26.65267</v>
      </c>
    </row>
    <row r="1660" customFormat="false" ht="15" hidden="false" customHeight="false" outlineLevel="0" collapsed="false">
      <c r="A1660" s="139" t="n">
        <v>7</v>
      </c>
      <c r="B1660" s="139" t="n">
        <v>1</v>
      </c>
      <c r="C1660" s="228" t="n">
        <v>42360</v>
      </c>
      <c r="D1660" s="228"/>
      <c r="E1660" s="283" t="n">
        <v>40</v>
      </c>
      <c r="F1660" s="212" t="n">
        <v>30.9709</v>
      </c>
    </row>
    <row r="1661" customFormat="false" ht="15" hidden="false" customHeight="false" outlineLevel="0" collapsed="false">
      <c r="A1661" s="139" t="n">
        <v>7</v>
      </c>
      <c r="B1661" s="139" t="n">
        <v>1</v>
      </c>
      <c r="C1661" s="228" t="n">
        <v>42360</v>
      </c>
      <c r="D1661" s="228"/>
      <c r="E1661" s="283" t="n">
        <v>60</v>
      </c>
      <c r="F1661" s="212" t="n">
        <v>28.29742</v>
      </c>
    </row>
    <row r="1662" customFormat="false" ht="15" hidden="false" customHeight="false" outlineLevel="0" collapsed="false">
      <c r="A1662" s="139" t="n">
        <v>7</v>
      </c>
      <c r="B1662" s="139" t="n">
        <v>1</v>
      </c>
      <c r="C1662" s="228" t="n">
        <v>42360</v>
      </c>
      <c r="D1662" s="228"/>
      <c r="E1662" s="283" t="n">
        <v>80</v>
      </c>
      <c r="F1662" s="212" t="n">
        <v>26.88024</v>
      </c>
    </row>
    <row r="1663" customFormat="false" ht="15" hidden="false" customHeight="false" outlineLevel="0" collapsed="false">
      <c r="A1663" s="139" t="n">
        <v>7</v>
      </c>
      <c r="B1663" s="139" t="n">
        <v>1</v>
      </c>
      <c r="C1663" s="228" t="n">
        <v>42360</v>
      </c>
      <c r="D1663" s="228"/>
      <c r="E1663" s="283" t="n">
        <v>100</v>
      </c>
      <c r="F1663" s="212" t="n">
        <v>24.25</v>
      </c>
    </row>
    <row r="1664" customFormat="false" ht="15" hidden="false" customHeight="false" outlineLevel="0" collapsed="false">
      <c r="A1664" s="139" t="n">
        <v>7</v>
      </c>
      <c r="B1664" s="139" t="n">
        <v>1</v>
      </c>
      <c r="C1664" s="228" t="n">
        <v>42360</v>
      </c>
      <c r="D1664" s="228"/>
      <c r="E1664" s="283" t="n">
        <v>120</v>
      </c>
      <c r="F1664" s="212" t="n">
        <v>26.45</v>
      </c>
    </row>
    <row r="1665" customFormat="false" ht="15" hidden="false" customHeight="false" outlineLevel="0" collapsed="false">
      <c r="A1665" s="139" t="n">
        <v>7</v>
      </c>
      <c r="B1665" s="139" t="n">
        <v>1</v>
      </c>
      <c r="C1665" s="228" t="n">
        <v>42360</v>
      </c>
      <c r="D1665" s="228"/>
      <c r="E1665" s="283" t="n">
        <v>140</v>
      </c>
      <c r="F1665" s="212" t="n">
        <v>34.95</v>
      </c>
    </row>
    <row r="1666" customFormat="false" ht="15" hidden="false" customHeight="false" outlineLevel="0" collapsed="false">
      <c r="A1666" s="139" t="n">
        <v>7</v>
      </c>
      <c r="B1666" s="139" t="n">
        <v>1</v>
      </c>
      <c r="C1666" s="228" t="n">
        <v>42360</v>
      </c>
      <c r="D1666" s="228"/>
      <c r="E1666" s="283" t="n">
        <v>160</v>
      </c>
      <c r="F1666" s="212" t="n">
        <v>26.6</v>
      </c>
    </row>
    <row r="1667" customFormat="false" ht="15" hidden="false" customHeight="false" outlineLevel="0" collapsed="false">
      <c r="A1667" s="284" t="n">
        <v>7</v>
      </c>
      <c r="B1667" s="284" t="n">
        <v>1</v>
      </c>
      <c r="C1667" s="180" t="n">
        <v>42360</v>
      </c>
      <c r="D1667" s="180"/>
      <c r="E1667" s="240" t="n">
        <v>180</v>
      </c>
      <c r="F1667" s="262" t="n">
        <v>28.9</v>
      </c>
    </row>
    <row r="1668" customFormat="false" ht="15" hidden="false" customHeight="false" outlineLevel="0" collapsed="false">
      <c r="A1668" s="139" t="n">
        <v>7</v>
      </c>
      <c r="B1668" s="139" t="n">
        <v>1</v>
      </c>
      <c r="C1668" s="228" t="n">
        <v>42362</v>
      </c>
      <c r="D1668" s="228"/>
      <c r="E1668" s="283" t="n">
        <v>20</v>
      </c>
      <c r="F1668" s="212" t="n">
        <v>26.08546</v>
      </c>
    </row>
    <row r="1669" customFormat="false" ht="15" hidden="false" customHeight="false" outlineLevel="0" collapsed="false">
      <c r="A1669" s="139" t="n">
        <v>7</v>
      </c>
      <c r="B1669" s="139" t="n">
        <v>1</v>
      </c>
      <c r="C1669" s="228" t="n">
        <v>42362</v>
      </c>
      <c r="D1669" s="228"/>
      <c r="E1669" s="283" t="n">
        <v>40</v>
      </c>
      <c r="F1669" s="212" t="n">
        <v>31.6018</v>
      </c>
    </row>
    <row r="1670" customFormat="false" ht="15" hidden="false" customHeight="false" outlineLevel="0" collapsed="false">
      <c r="A1670" s="139" t="n">
        <v>7</v>
      </c>
      <c r="B1670" s="139" t="n">
        <v>1</v>
      </c>
      <c r="C1670" s="228" t="n">
        <v>42362</v>
      </c>
      <c r="D1670" s="228"/>
      <c r="E1670" s="283" t="n">
        <v>60</v>
      </c>
      <c r="F1670" s="212" t="n">
        <v>28.20684</v>
      </c>
    </row>
    <row r="1671" customFormat="false" ht="15" hidden="false" customHeight="false" outlineLevel="0" collapsed="false">
      <c r="A1671" s="139" t="n">
        <v>7</v>
      </c>
      <c r="B1671" s="139" t="n">
        <v>1</v>
      </c>
      <c r="C1671" s="228" t="n">
        <v>42362</v>
      </c>
      <c r="D1671" s="228"/>
      <c r="E1671" s="283" t="n">
        <v>80</v>
      </c>
      <c r="F1671" s="212" t="n">
        <v>26.83766</v>
      </c>
    </row>
    <row r="1672" customFormat="false" ht="15" hidden="false" customHeight="false" outlineLevel="0" collapsed="false">
      <c r="A1672" s="139" t="n">
        <v>7</v>
      </c>
      <c r="B1672" s="139" t="n">
        <v>1</v>
      </c>
      <c r="C1672" s="228" t="n">
        <v>42362</v>
      </c>
      <c r="D1672" s="228"/>
      <c r="E1672" s="283" t="n">
        <v>100</v>
      </c>
      <c r="F1672" s="212" t="n">
        <v>24.4</v>
      </c>
    </row>
    <row r="1673" customFormat="false" ht="15" hidden="false" customHeight="false" outlineLevel="0" collapsed="false">
      <c r="A1673" s="139" t="n">
        <v>7</v>
      </c>
      <c r="B1673" s="139" t="n">
        <v>1</v>
      </c>
      <c r="C1673" s="228" t="n">
        <v>42362</v>
      </c>
      <c r="D1673" s="228"/>
      <c r="E1673" s="283" t="n">
        <v>120</v>
      </c>
      <c r="F1673" s="212" t="n">
        <v>26.1</v>
      </c>
    </row>
    <row r="1674" customFormat="false" ht="15" hidden="false" customHeight="false" outlineLevel="0" collapsed="false">
      <c r="A1674" s="139" t="n">
        <v>7</v>
      </c>
      <c r="B1674" s="139" t="n">
        <v>1</v>
      </c>
      <c r="C1674" s="228" t="n">
        <v>42362</v>
      </c>
      <c r="D1674" s="228"/>
      <c r="E1674" s="283" t="n">
        <v>140</v>
      </c>
      <c r="F1674" s="212" t="n">
        <v>34.65</v>
      </c>
    </row>
    <row r="1675" customFormat="false" ht="15" hidden="false" customHeight="false" outlineLevel="0" collapsed="false">
      <c r="A1675" s="139" t="n">
        <v>7</v>
      </c>
      <c r="B1675" s="139" t="n">
        <v>1</v>
      </c>
      <c r="C1675" s="228" t="n">
        <v>42362</v>
      </c>
      <c r="D1675" s="228"/>
      <c r="E1675" s="283" t="n">
        <v>160</v>
      </c>
      <c r="F1675" s="212" t="n">
        <v>27</v>
      </c>
    </row>
    <row r="1676" customFormat="false" ht="15" hidden="false" customHeight="false" outlineLevel="0" collapsed="false">
      <c r="A1676" s="284" t="n">
        <v>7</v>
      </c>
      <c r="B1676" s="284" t="n">
        <v>1</v>
      </c>
      <c r="C1676" s="180" t="n">
        <v>42362</v>
      </c>
      <c r="D1676" s="180"/>
      <c r="E1676" s="240" t="n">
        <v>180</v>
      </c>
      <c r="F1676" s="262" t="n">
        <v>28.3</v>
      </c>
    </row>
    <row r="1677" customFormat="false" ht="15" hidden="false" customHeight="false" outlineLevel="0" collapsed="false">
      <c r="A1677" s="139" t="n">
        <v>7</v>
      </c>
      <c r="B1677" s="139" t="n">
        <v>1</v>
      </c>
      <c r="C1677" s="228" t="n">
        <v>42368</v>
      </c>
      <c r="D1677" s="228"/>
      <c r="E1677" s="283" t="n">
        <v>20</v>
      </c>
      <c r="F1677" s="212" t="n">
        <v>24.3028</v>
      </c>
    </row>
    <row r="1678" customFormat="false" ht="15" hidden="false" customHeight="false" outlineLevel="0" collapsed="false">
      <c r="A1678" s="139" t="n">
        <v>7</v>
      </c>
      <c r="B1678" s="139" t="n">
        <v>1</v>
      </c>
      <c r="C1678" s="228" t="n">
        <v>42368</v>
      </c>
      <c r="D1678" s="228"/>
      <c r="E1678" s="283" t="n">
        <v>40</v>
      </c>
      <c r="F1678" s="212" t="n">
        <v>31.2513</v>
      </c>
    </row>
    <row r="1679" customFormat="false" ht="15" hidden="false" customHeight="false" outlineLevel="0" collapsed="false">
      <c r="A1679" s="139" t="n">
        <v>7</v>
      </c>
      <c r="B1679" s="139" t="n">
        <v>1</v>
      </c>
      <c r="C1679" s="228" t="n">
        <v>42368</v>
      </c>
      <c r="D1679" s="228"/>
      <c r="E1679" s="283" t="n">
        <v>60</v>
      </c>
      <c r="F1679" s="212" t="n">
        <v>28.29742</v>
      </c>
    </row>
    <row r="1680" customFormat="false" ht="15" hidden="false" customHeight="false" outlineLevel="0" collapsed="false">
      <c r="A1680" s="139" t="n">
        <v>7</v>
      </c>
      <c r="B1680" s="139" t="n">
        <v>1</v>
      </c>
      <c r="C1680" s="228" t="n">
        <v>42368</v>
      </c>
      <c r="D1680" s="228"/>
      <c r="E1680" s="283" t="n">
        <v>80</v>
      </c>
      <c r="F1680" s="212" t="n">
        <v>26.92282</v>
      </c>
    </row>
    <row r="1681" customFormat="false" ht="15" hidden="false" customHeight="false" outlineLevel="0" collapsed="false">
      <c r="A1681" s="139" t="n">
        <v>7</v>
      </c>
      <c r="B1681" s="139" t="n">
        <v>1</v>
      </c>
      <c r="C1681" s="228" t="n">
        <v>42368</v>
      </c>
      <c r="D1681" s="228"/>
      <c r="E1681" s="283" t="n">
        <v>100</v>
      </c>
      <c r="F1681" s="212" t="n">
        <v>24.75</v>
      </c>
    </row>
    <row r="1682" customFormat="false" ht="15" hidden="false" customHeight="false" outlineLevel="0" collapsed="false">
      <c r="A1682" s="139" t="n">
        <v>7</v>
      </c>
      <c r="B1682" s="139" t="n">
        <v>1</v>
      </c>
      <c r="C1682" s="228" t="n">
        <v>42368</v>
      </c>
      <c r="D1682" s="228"/>
      <c r="E1682" s="283" t="n">
        <v>120</v>
      </c>
      <c r="F1682" s="212" t="n">
        <v>25.75</v>
      </c>
    </row>
    <row r="1683" customFormat="false" ht="15" hidden="false" customHeight="false" outlineLevel="0" collapsed="false">
      <c r="A1683" s="139" t="n">
        <v>7</v>
      </c>
      <c r="B1683" s="139" t="n">
        <v>1</v>
      </c>
      <c r="C1683" s="228" t="n">
        <v>42368</v>
      </c>
      <c r="D1683" s="228"/>
      <c r="E1683" s="283" t="n">
        <v>140</v>
      </c>
      <c r="F1683" s="212" t="n">
        <v>34.3</v>
      </c>
    </row>
    <row r="1684" customFormat="false" ht="15" hidden="false" customHeight="false" outlineLevel="0" collapsed="false">
      <c r="A1684" s="139" t="n">
        <v>7</v>
      </c>
      <c r="B1684" s="139" t="n">
        <v>1</v>
      </c>
      <c r="C1684" s="228" t="n">
        <v>42368</v>
      </c>
      <c r="D1684" s="228"/>
      <c r="E1684" s="283" t="n">
        <v>160</v>
      </c>
      <c r="F1684" s="212" t="n">
        <v>26.35</v>
      </c>
    </row>
    <row r="1685" customFormat="false" ht="15" hidden="false" customHeight="false" outlineLevel="0" collapsed="false">
      <c r="A1685" s="284" t="n">
        <v>7</v>
      </c>
      <c r="B1685" s="284" t="n">
        <v>1</v>
      </c>
      <c r="C1685" s="180" t="n">
        <v>42368</v>
      </c>
      <c r="D1685" s="180"/>
      <c r="E1685" s="240" t="n">
        <v>180</v>
      </c>
      <c r="F1685" s="262" t="n">
        <v>28.2</v>
      </c>
    </row>
    <row r="1686" customFormat="false" ht="15" hidden="false" customHeight="false" outlineLevel="0" collapsed="false">
      <c r="A1686" s="139" t="n">
        <v>7</v>
      </c>
      <c r="B1686" s="139" t="n">
        <v>1</v>
      </c>
      <c r="C1686" s="228" t="n">
        <v>42374</v>
      </c>
      <c r="D1686" s="228"/>
      <c r="E1686" s="283" t="n">
        <v>20</v>
      </c>
      <c r="F1686" s="212" t="n">
        <v>23.73559</v>
      </c>
    </row>
    <row r="1687" customFormat="false" ht="15" hidden="false" customHeight="false" outlineLevel="0" collapsed="false">
      <c r="A1687" s="139" t="n">
        <v>7</v>
      </c>
      <c r="B1687" s="139" t="n">
        <v>1</v>
      </c>
      <c r="C1687" s="228" t="n">
        <v>42374</v>
      </c>
      <c r="D1687" s="228"/>
      <c r="E1687" s="283" t="n">
        <v>40</v>
      </c>
      <c r="F1687" s="212" t="n">
        <v>30.9709</v>
      </c>
    </row>
    <row r="1688" customFormat="false" ht="15" hidden="false" customHeight="false" outlineLevel="0" collapsed="false">
      <c r="A1688" s="139" t="n">
        <v>7</v>
      </c>
      <c r="B1688" s="139" t="n">
        <v>1</v>
      </c>
      <c r="C1688" s="228" t="n">
        <v>42374</v>
      </c>
      <c r="D1688" s="228"/>
      <c r="E1688" s="283" t="n">
        <v>60</v>
      </c>
      <c r="F1688" s="212" t="n">
        <v>28.11626</v>
      </c>
    </row>
    <row r="1689" customFormat="false" ht="15" hidden="false" customHeight="false" outlineLevel="0" collapsed="false">
      <c r="A1689" s="139" t="n">
        <v>7</v>
      </c>
      <c r="B1689" s="139" t="n">
        <v>1</v>
      </c>
      <c r="C1689" s="228" t="n">
        <v>42374</v>
      </c>
      <c r="D1689" s="228"/>
      <c r="E1689" s="283" t="n">
        <v>80</v>
      </c>
      <c r="F1689" s="212" t="n">
        <v>26.79508</v>
      </c>
    </row>
    <row r="1690" customFormat="false" ht="15" hidden="false" customHeight="false" outlineLevel="0" collapsed="false">
      <c r="A1690" s="139" t="n">
        <v>7</v>
      </c>
      <c r="B1690" s="139" t="n">
        <v>1</v>
      </c>
      <c r="C1690" s="228" t="n">
        <v>42374</v>
      </c>
      <c r="D1690" s="228"/>
      <c r="E1690" s="283" t="n">
        <v>100</v>
      </c>
      <c r="F1690" s="212" t="n">
        <v>24.45</v>
      </c>
    </row>
    <row r="1691" customFormat="false" ht="15" hidden="false" customHeight="false" outlineLevel="0" collapsed="false">
      <c r="A1691" s="139" t="n">
        <v>7</v>
      </c>
      <c r="B1691" s="139" t="n">
        <v>1</v>
      </c>
      <c r="C1691" s="228" t="n">
        <v>42374</v>
      </c>
      <c r="D1691" s="228"/>
      <c r="E1691" s="283" t="n">
        <v>120</v>
      </c>
      <c r="F1691" s="212" t="n">
        <v>26.05</v>
      </c>
    </row>
    <row r="1692" customFormat="false" ht="15" hidden="false" customHeight="false" outlineLevel="0" collapsed="false">
      <c r="A1692" s="139" t="n">
        <v>7</v>
      </c>
      <c r="B1692" s="139" t="n">
        <v>1</v>
      </c>
      <c r="C1692" s="228" t="n">
        <v>42374</v>
      </c>
      <c r="D1692" s="228"/>
      <c r="E1692" s="283" t="n">
        <v>140</v>
      </c>
      <c r="F1692" s="212" t="n">
        <v>35.35</v>
      </c>
    </row>
    <row r="1693" customFormat="false" ht="15" hidden="false" customHeight="false" outlineLevel="0" collapsed="false">
      <c r="A1693" s="139" t="n">
        <v>7</v>
      </c>
      <c r="B1693" s="139" t="n">
        <v>1</v>
      </c>
      <c r="C1693" s="228" t="n">
        <v>42374</v>
      </c>
      <c r="D1693" s="228"/>
      <c r="E1693" s="283" t="n">
        <v>160</v>
      </c>
      <c r="F1693" s="212" t="n">
        <v>27.75</v>
      </c>
    </row>
    <row r="1694" customFormat="false" ht="15" hidden="false" customHeight="false" outlineLevel="0" collapsed="false">
      <c r="A1694" s="284" t="n">
        <v>7</v>
      </c>
      <c r="B1694" s="284" t="n">
        <v>1</v>
      </c>
      <c r="C1694" s="180" t="n">
        <v>42374</v>
      </c>
      <c r="D1694" s="180"/>
      <c r="E1694" s="240" t="n">
        <v>180</v>
      </c>
      <c r="F1694" s="262" t="n">
        <v>29.7</v>
      </c>
    </row>
    <row r="1695" customFormat="false" ht="15" hidden="false" customHeight="false" outlineLevel="0" collapsed="false">
      <c r="A1695" s="139" t="n">
        <v>7</v>
      </c>
      <c r="B1695" s="139" t="n">
        <v>1</v>
      </c>
      <c r="C1695" s="228" t="n">
        <v>42377</v>
      </c>
      <c r="D1695" s="228"/>
      <c r="E1695" s="283" t="n">
        <v>20</v>
      </c>
      <c r="F1695" s="212" t="n">
        <v>25.84237</v>
      </c>
    </row>
    <row r="1696" customFormat="false" ht="15" hidden="false" customHeight="false" outlineLevel="0" collapsed="false">
      <c r="A1696" s="139" t="n">
        <v>7</v>
      </c>
      <c r="B1696" s="139" t="n">
        <v>1</v>
      </c>
      <c r="C1696" s="228" t="n">
        <v>42377</v>
      </c>
      <c r="D1696" s="228"/>
      <c r="E1696" s="283" t="n">
        <v>40</v>
      </c>
      <c r="F1696" s="212" t="n">
        <v>30.8307</v>
      </c>
    </row>
    <row r="1697" customFormat="false" ht="15" hidden="false" customHeight="false" outlineLevel="0" collapsed="false">
      <c r="A1697" s="139" t="n">
        <v>7</v>
      </c>
      <c r="B1697" s="139" t="n">
        <v>1</v>
      </c>
      <c r="C1697" s="228" t="n">
        <v>42377</v>
      </c>
      <c r="D1697" s="228"/>
      <c r="E1697" s="283" t="n">
        <v>60</v>
      </c>
      <c r="F1697" s="212" t="n">
        <v>28.02568</v>
      </c>
    </row>
    <row r="1698" customFormat="false" ht="15" hidden="false" customHeight="false" outlineLevel="0" collapsed="false">
      <c r="A1698" s="139" t="n">
        <v>7</v>
      </c>
      <c r="B1698" s="139" t="n">
        <v>1</v>
      </c>
      <c r="C1698" s="228" t="n">
        <v>42377</v>
      </c>
      <c r="D1698" s="228"/>
      <c r="E1698" s="283" t="n">
        <v>80</v>
      </c>
      <c r="F1698" s="212" t="n">
        <v>26.83766</v>
      </c>
    </row>
    <row r="1699" customFormat="false" ht="15" hidden="false" customHeight="false" outlineLevel="0" collapsed="false">
      <c r="A1699" s="139" t="n">
        <v>7</v>
      </c>
      <c r="B1699" s="139" t="n">
        <v>1</v>
      </c>
      <c r="C1699" s="228" t="n">
        <v>42377</v>
      </c>
      <c r="D1699" s="228"/>
      <c r="E1699" s="283" t="n">
        <v>100</v>
      </c>
      <c r="F1699" s="212" t="n">
        <v>24.25</v>
      </c>
    </row>
    <row r="1700" customFormat="false" ht="15" hidden="false" customHeight="false" outlineLevel="0" collapsed="false">
      <c r="A1700" s="139" t="n">
        <v>7</v>
      </c>
      <c r="B1700" s="139" t="n">
        <v>1</v>
      </c>
      <c r="C1700" s="228" t="n">
        <v>42377</v>
      </c>
      <c r="D1700" s="228"/>
      <c r="E1700" s="283" t="n">
        <v>120</v>
      </c>
      <c r="F1700" s="212" t="n">
        <v>25.4</v>
      </c>
    </row>
    <row r="1701" customFormat="false" ht="15" hidden="false" customHeight="false" outlineLevel="0" collapsed="false">
      <c r="A1701" s="139" t="n">
        <v>7</v>
      </c>
      <c r="B1701" s="139" t="n">
        <v>1</v>
      </c>
      <c r="C1701" s="228" t="n">
        <v>42377</v>
      </c>
      <c r="D1701" s="228"/>
      <c r="E1701" s="283" t="n">
        <v>140</v>
      </c>
      <c r="F1701" s="212" t="n">
        <v>34.2</v>
      </c>
    </row>
    <row r="1702" customFormat="false" ht="15" hidden="false" customHeight="false" outlineLevel="0" collapsed="false">
      <c r="A1702" s="139" t="n">
        <v>7</v>
      </c>
      <c r="B1702" s="139" t="n">
        <v>1</v>
      </c>
      <c r="C1702" s="228" t="n">
        <v>42377</v>
      </c>
      <c r="D1702" s="228"/>
      <c r="E1702" s="283" t="n">
        <v>160</v>
      </c>
      <c r="F1702" s="212" t="n">
        <v>26.95</v>
      </c>
    </row>
    <row r="1703" customFormat="false" ht="15" hidden="false" customHeight="false" outlineLevel="0" collapsed="false">
      <c r="A1703" s="284" t="n">
        <v>7</v>
      </c>
      <c r="B1703" s="284" t="n">
        <v>1</v>
      </c>
      <c r="C1703" s="180" t="n">
        <v>42377</v>
      </c>
      <c r="D1703" s="180"/>
      <c r="E1703" s="240" t="n">
        <v>180</v>
      </c>
      <c r="F1703" s="262" t="n">
        <v>29.4</v>
      </c>
    </row>
    <row r="1704" customFormat="false" ht="15" hidden="false" customHeight="false" outlineLevel="0" collapsed="false">
      <c r="A1704" s="139" t="n">
        <v>7</v>
      </c>
      <c r="B1704" s="139" t="n">
        <v>1</v>
      </c>
      <c r="C1704" s="228" t="n">
        <v>42381</v>
      </c>
      <c r="D1704" s="228"/>
      <c r="E1704" s="283" t="n">
        <v>20</v>
      </c>
      <c r="F1704" s="212" t="n">
        <v>24.95104</v>
      </c>
    </row>
    <row r="1705" customFormat="false" ht="15" hidden="false" customHeight="false" outlineLevel="0" collapsed="false">
      <c r="A1705" s="139" t="n">
        <v>7</v>
      </c>
      <c r="B1705" s="139" t="n">
        <v>1</v>
      </c>
      <c r="C1705" s="228" t="n">
        <v>42381</v>
      </c>
      <c r="D1705" s="228"/>
      <c r="E1705" s="283" t="n">
        <v>40</v>
      </c>
      <c r="F1705" s="212" t="n">
        <v>29.9895</v>
      </c>
    </row>
    <row r="1706" customFormat="false" ht="15" hidden="false" customHeight="false" outlineLevel="0" collapsed="false">
      <c r="A1706" s="139" t="n">
        <v>7</v>
      </c>
      <c r="B1706" s="139" t="n">
        <v>1</v>
      </c>
      <c r="C1706" s="228" t="n">
        <v>42381</v>
      </c>
      <c r="D1706" s="228"/>
      <c r="E1706" s="283" t="n">
        <v>60</v>
      </c>
      <c r="F1706" s="212" t="n">
        <v>28.47858</v>
      </c>
    </row>
    <row r="1707" customFormat="false" ht="15" hidden="false" customHeight="false" outlineLevel="0" collapsed="false">
      <c r="A1707" s="139" t="n">
        <v>7</v>
      </c>
      <c r="B1707" s="139" t="n">
        <v>1</v>
      </c>
      <c r="C1707" s="228" t="n">
        <v>42381</v>
      </c>
      <c r="D1707" s="228"/>
      <c r="E1707" s="283" t="n">
        <v>80</v>
      </c>
      <c r="F1707" s="212" t="n">
        <v>26.88024</v>
      </c>
    </row>
    <row r="1708" customFormat="false" ht="15" hidden="false" customHeight="false" outlineLevel="0" collapsed="false">
      <c r="A1708" s="139" t="n">
        <v>7</v>
      </c>
      <c r="B1708" s="139" t="n">
        <v>1</v>
      </c>
      <c r="C1708" s="228" t="n">
        <v>42381</v>
      </c>
      <c r="D1708" s="228"/>
      <c r="E1708" s="283" t="n">
        <v>100</v>
      </c>
      <c r="F1708" s="212" t="n">
        <v>24.6</v>
      </c>
    </row>
    <row r="1709" customFormat="false" ht="15" hidden="false" customHeight="false" outlineLevel="0" collapsed="false">
      <c r="A1709" s="139" t="n">
        <v>7</v>
      </c>
      <c r="B1709" s="139" t="n">
        <v>1</v>
      </c>
      <c r="C1709" s="228" t="n">
        <v>42381</v>
      </c>
      <c r="D1709" s="228"/>
      <c r="E1709" s="283" t="n">
        <v>120</v>
      </c>
      <c r="F1709" s="212" t="n">
        <v>26</v>
      </c>
    </row>
    <row r="1710" customFormat="false" ht="15" hidden="false" customHeight="false" outlineLevel="0" collapsed="false">
      <c r="A1710" s="139" t="n">
        <v>7</v>
      </c>
      <c r="B1710" s="139" t="n">
        <v>1</v>
      </c>
      <c r="C1710" s="228" t="n">
        <v>42381</v>
      </c>
      <c r="D1710" s="228"/>
      <c r="E1710" s="283" t="n">
        <v>140</v>
      </c>
      <c r="F1710" s="212" t="n">
        <v>34.85</v>
      </c>
    </row>
    <row r="1711" customFormat="false" ht="15" hidden="false" customHeight="false" outlineLevel="0" collapsed="false">
      <c r="A1711" s="139" t="n">
        <v>7</v>
      </c>
      <c r="B1711" s="139" t="n">
        <v>1</v>
      </c>
      <c r="C1711" s="228" t="n">
        <v>42381</v>
      </c>
      <c r="D1711" s="228"/>
      <c r="E1711" s="283" t="n">
        <v>160</v>
      </c>
      <c r="F1711" s="212" t="n">
        <v>27.25</v>
      </c>
    </row>
    <row r="1712" customFormat="false" ht="15" hidden="false" customHeight="false" outlineLevel="0" collapsed="false">
      <c r="A1712" s="284" t="n">
        <v>7</v>
      </c>
      <c r="B1712" s="284" t="n">
        <v>1</v>
      </c>
      <c r="C1712" s="180" t="n">
        <v>42381</v>
      </c>
      <c r="D1712" s="180"/>
      <c r="E1712" s="240" t="n">
        <v>180</v>
      </c>
      <c r="F1712" s="262" t="n">
        <v>29.5</v>
      </c>
    </row>
    <row r="1713" customFormat="false" ht="15" hidden="false" customHeight="false" outlineLevel="0" collapsed="false">
      <c r="A1713" s="139" t="n">
        <v>7</v>
      </c>
      <c r="B1713" s="139" t="n">
        <v>1</v>
      </c>
      <c r="C1713" s="228" t="n">
        <v>42384</v>
      </c>
      <c r="D1713" s="228"/>
      <c r="E1713" s="283" t="n">
        <v>20</v>
      </c>
      <c r="F1713" s="212" t="n">
        <v>23.81662</v>
      </c>
    </row>
    <row r="1714" customFormat="false" ht="15" hidden="false" customHeight="false" outlineLevel="0" collapsed="false">
      <c r="A1714" s="139" t="n">
        <v>7</v>
      </c>
      <c r="B1714" s="139" t="n">
        <v>1</v>
      </c>
      <c r="C1714" s="228" t="n">
        <v>42384</v>
      </c>
      <c r="D1714" s="228"/>
      <c r="E1714" s="283" t="n">
        <v>40</v>
      </c>
      <c r="F1714" s="212" t="n">
        <v>29.5689</v>
      </c>
    </row>
    <row r="1715" customFormat="false" ht="15" hidden="false" customHeight="false" outlineLevel="0" collapsed="false">
      <c r="A1715" s="139" t="n">
        <v>7</v>
      </c>
      <c r="B1715" s="139" t="n">
        <v>1</v>
      </c>
      <c r="C1715" s="228" t="n">
        <v>42384</v>
      </c>
      <c r="D1715" s="228"/>
      <c r="E1715" s="283" t="n">
        <v>60</v>
      </c>
      <c r="F1715" s="212" t="n">
        <v>29.02206</v>
      </c>
    </row>
    <row r="1716" customFormat="false" ht="15" hidden="false" customHeight="false" outlineLevel="0" collapsed="false">
      <c r="A1716" s="139" t="n">
        <v>7</v>
      </c>
      <c r="B1716" s="139" t="n">
        <v>1</v>
      </c>
      <c r="C1716" s="228" t="n">
        <v>42384</v>
      </c>
      <c r="D1716" s="228"/>
      <c r="E1716" s="283" t="n">
        <v>80</v>
      </c>
      <c r="F1716" s="212" t="n">
        <v>26.9654</v>
      </c>
    </row>
    <row r="1717" customFormat="false" ht="15" hidden="false" customHeight="false" outlineLevel="0" collapsed="false">
      <c r="A1717" s="139" t="n">
        <v>7</v>
      </c>
      <c r="B1717" s="139" t="n">
        <v>1</v>
      </c>
      <c r="C1717" s="228" t="n">
        <v>42384</v>
      </c>
      <c r="D1717" s="228"/>
      <c r="E1717" s="283" t="n">
        <v>100</v>
      </c>
      <c r="F1717" s="212" t="n">
        <v>24.4</v>
      </c>
    </row>
    <row r="1718" customFormat="false" ht="15" hidden="false" customHeight="false" outlineLevel="0" collapsed="false">
      <c r="A1718" s="139" t="n">
        <v>7</v>
      </c>
      <c r="B1718" s="139" t="n">
        <v>1</v>
      </c>
      <c r="C1718" s="228" t="n">
        <v>42384</v>
      </c>
      <c r="D1718" s="228"/>
      <c r="E1718" s="283" t="n">
        <v>120</v>
      </c>
      <c r="F1718" s="212" t="n">
        <v>27.15</v>
      </c>
    </row>
    <row r="1719" customFormat="false" ht="15" hidden="false" customHeight="false" outlineLevel="0" collapsed="false">
      <c r="A1719" s="139" t="n">
        <v>7</v>
      </c>
      <c r="B1719" s="139" t="n">
        <v>1</v>
      </c>
      <c r="C1719" s="228" t="n">
        <v>42384</v>
      </c>
      <c r="D1719" s="228"/>
      <c r="E1719" s="283" t="n">
        <v>140</v>
      </c>
      <c r="F1719" s="212" t="n">
        <v>35.25</v>
      </c>
    </row>
    <row r="1720" customFormat="false" ht="15" hidden="false" customHeight="false" outlineLevel="0" collapsed="false">
      <c r="A1720" s="139" t="n">
        <v>7</v>
      </c>
      <c r="B1720" s="139" t="n">
        <v>1</v>
      </c>
      <c r="C1720" s="228" t="n">
        <v>42384</v>
      </c>
      <c r="D1720" s="228"/>
      <c r="E1720" s="283" t="n">
        <v>160</v>
      </c>
      <c r="F1720" s="212" t="n">
        <v>26.5</v>
      </c>
    </row>
    <row r="1721" customFormat="false" ht="15" hidden="false" customHeight="false" outlineLevel="0" collapsed="false">
      <c r="A1721" s="284" t="n">
        <v>7</v>
      </c>
      <c r="B1721" s="284" t="n">
        <v>1</v>
      </c>
      <c r="C1721" s="180" t="n">
        <v>42384</v>
      </c>
      <c r="D1721" s="180"/>
      <c r="E1721" s="240" t="n">
        <v>180</v>
      </c>
      <c r="F1721" s="262" t="n">
        <v>29.4</v>
      </c>
    </row>
    <row r="1722" customFormat="false" ht="15" hidden="false" customHeight="false" outlineLevel="0" collapsed="false">
      <c r="A1722" s="139" t="n">
        <v>7</v>
      </c>
      <c r="B1722" s="139" t="n">
        <v>1</v>
      </c>
      <c r="C1722" s="228" t="n">
        <v>42388</v>
      </c>
      <c r="D1722" s="228"/>
      <c r="E1722" s="283" t="n">
        <v>20</v>
      </c>
      <c r="F1722" s="212" t="n">
        <v>26.00443</v>
      </c>
    </row>
    <row r="1723" customFormat="false" ht="15" hidden="false" customHeight="false" outlineLevel="0" collapsed="false">
      <c r="A1723" s="139" t="n">
        <v>7</v>
      </c>
      <c r="B1723" s="139" t="n">
        <v>1</v>
      </c>
      <c r="C1723" s="228" t="n">
        <v>42388</v>
      </c>
      <c r="D1723" s="228"/>
      <c r="E1723" s="283" t="n">
        <v>40</v>
      </c>
      <c r="F1723" s="212" t="n">
        <v>29.4988</v>
      </c>
    </row>
    <row r="1724" customFormat="false" ht="15" hidden="false" customHeight="false" outlineLevel="0" collapsed="false">
      <c r="A1724" s="139" t="n">
        <v>7</v>
      </c>
      <c r="B1724" s="139" t="n">
        <v>1</v>
      </c>
      <c r="C1724" s="228" t="n">
        <v>42388</v>
      </c>
      <c r="D1724" s="228"/>
      <c r="E1724" s="283" t="n">
        <v>60</v>
      </c>
      <c r="F1724" s="212" t="n">
        <v>28.8409</v>
      </c>
    </row>
    <row r="1725" customFormat="false" ht="15" hidden="false" customHeight="false" outlineLevel="0" collapsed="false">
      <c r="A1725" s="139" t="n">
        <v>7</v>
      </c>
      <c r="B1725" s="139" t="n">
        <v>1</v>
      </c>
      <c r="C1725" s="228" t="n">
        <v>42388</v>
      </c>
      <c r="D1725" s="228"/>
      <c r="E1725" s="283" t="n">
        <v>80</v>
      </c>
      <c r="F1725" s="212" t="n">
        <v>27.00798</v>
      </c>
    </row>
    <row r="1726" customFormat="false" ht="15" hidden="false" customHeight="false" outlineLevel="0" collapsed="false">
      <c r="A1726" s="139" t="n">
        <v>7</v>
      </c>
      <c r="B1726" s="139" t="n">
        <v>1</v>
      </c>
      <c r="C1726" s="228" t="n">
        <v>42388</v>
      </c>
      <c r="D1726" s="228"/>
      <c r="E1726" s="283" t="n">
        <v>100</v>
      </c>
      <c r="F1726" s="212" t="n">
        <v>24.3</v>
      </c>
    </row>
    <row r="1727" customFormat="false" ht="15" hidden="false" customHeight="false" outlineLevel="0" collapsed="false">
      <c r="A1727" s="139" t="n">
        <v>7</v>
      </c>
      <c r="B1727" s="139" t="n">
        <v>1</v>
      </c>
      <c r="C1727" s="228" t="n">
        <v>42388</v>
      </c>
      <c r="D1727" s="228"/>
      <c r="E1727" s="283" t="n">
        <v>120</v>
      </c>
      <c r="F1727" s="212" t="n">
        <v>25.85</v>
      </c>
    </row>
    <row r="1728" customFormat="false" ht="15" hidden="false" customHeight="false" outlineLevel="0" collapsed="false">
      <c r="A1728" s="139" t="n">
        <v>7</v>
      </c>
      <c r="B1728" s="139" t="n">
        <v>1</v>
      </c>
      <c r="C1728" s="228" t="n">
        <v>42388</v>
      </c>
      <c r="D1728" s="228"/>
      <c r="E1728" s="283" t="n">
        <v>140</v>
      </c>
      <c r="F1728" s="212" t="n">
        <v>34.6</v>
      </c>
    </row>
    <row r="1729" customFormat="false" ht="15" hidden="false" customHeight="false" outlineLevel="0" collapsed="false">
      <c r="A1729" s="139" t="n">
        <v>7</v>
      </c>
      <c r="B1729" s="139" t="n">
        <v>1</v>
      </c>
      <c r="C1729" s="228" t="n">
        <v>42388</v>
      </c>
      <c r="D1729" s="228"/>
      <c r="E1729" s="283" t="n">
        <v>160</v>
      </c>
      <c r="F1729" s="212" t="n">
        <v>27.5</v>
      </c>
    </row>
    <row r="1730" customFormat="false" ht="15" hidden="false" customHeight="false" outlineLevel="0" collapsed="false">
      <c r="A1730" s="284" t="n">
        <v>7</v>
      </c>
      <c r="B1730" s="284" t="n">
        <v>1</v>
      </c>
      <c r="C1730" s="180" t="n">
        <v>42388</v>
      </c>
      <c r="D1730" s="180"/>
      <c r="E1730" s="240" t="n">
        <v>180</v>
      </c>
      <c r="F1730" s="262" t="n">
        <v>29.6</v>
      </c>
    </row>
    <row r="1731" customFormat="false" ht="15" hidden="false" customHeight="false" outlineLevel="0" collapsed="false">
      <c r="A1731" s="139" t="n">
        <v>7</v>
      </c>
      <c r="B1731" s="139" t="n">
        <v>1</v>
      </c>
      <c r="C1731" s="228" t="n">
        <v>42391</v>
      </c>
      <c r="D1731" s="228"/>
      <c r="E1731" s="283" t="n">
        <v>20</v>
      </c>
      <c r="F1731" s="213" t="n">
        <v>32.08168</v>
      </c>
    </row>
    <row r="1732" customFormat="false" ht="15" hidden="false" customHeight="false" outlineLevel="0" collapsed="false">
      <c r="A1732" s="139" t="n">
        <v>7</v>
      </c>
      <c r="B1732" s="139" t="n">
        <v>1</v>
      </c>
      <c r="C1732" s="228" t="n">
        <v>42391</v>
      </c>
      <c r="D1732" s="228"/>
      <c r="E1732" s="283" t="n">
        <v>40</v>
      </c>
      <c r="F1732" s="213" t="n">
        <v>29.3586</v>
      </c>
    </row>
    <row r="1733" customFormat="false" ht="15" hidden="false" customHeight="false" outlineLevel="0" collapsed="false">
      <c r="A1733" s="139" t="n">
        <v>7</v>
      </c>
      <c r="B1733" s="139" t="n">
        <v>1</v>
      </c>
      <c r="C1733" s="228" t="n">
        <v>42391</v>
      </c>
      <c r="D1733" s="228"/>
      <c r="E1733" s="283" t="n">
        <v>60</v>
      </c>
      <c r="F1733" s="213" t="n">
        <v>28.56916</v>
      </c>
    </row>
    <row r="1734" customFormat="false" ht="15" hidden="false" customHeight="false" outlineLevel="0" collapsed="false">
      <c r="A1734" s="139" t="n">
        <v>7</v>
      </c>
      <c r="B1734" s="139" t="n">
        <v>1</v>
      </c>
      <c r="C1734" s="228" t="n">
        <v>42391</v>
      </c>
      <c r="D1734" s="228"/>
      <c r="E1734" s="283" t="n">
        <v>80</v>
      </c>
      <c r="F1734" s="213" t="n">
        <v>26.9654</v>
      </c>
    </row>
    <row r="1735" customFormat="false" ht="15" hidden="false" customHeight="false" outlineLevel="0" collapsed="false">
      <c r="A1735" s="139" t="n">
        <v>7</v>
      </c>
      <c r="B1735" s="139" t="n">
        <v>1</v>
      </c>
      <c r="C1735" s="228" t="n">
        <v>42391</v>
      </c>
      <c r="D1735" s="228"/>
      <c r="E1735" s="283" t="n">
        <v>100</v>
      </c>
      <c r="F1735" s="213" t="n">
        <v>24.05</v>
      </c>
    </row>
    <row r="1736" customFormat="false" ht="15" hidden="false" customHeight="false" outlineLevel="0" collapsed="false">
      <c r="A1736" s="139" t="n">
        <v>7</v>
      </c>
      <c r="B1736" s="139" t="n">
        <v>1</v>
      </c>
      <c r="C1736" s="228" t="n">
        <v>42391</v>
      </c>
      <c r="D1736" s="228"/>
      <c r="E1736" s="283" t="n">
        <v>120</v>
      </c>
      <c r="F1736" s="213" t="n">
        <v>25.15</v>
      </c>
    </row>
    <row r="1737" customFormat="false" ht="15" hidden="false" customHeight="false" outlineLevel="0" collapsed="false">
      <c r="A1737" s="139" t="n">
        <v>7</v>
      </c>
      <c r="B1737" s="139" t="n">
        <v>1</v>
      </c>
      <c r="C1737" s="228" t="n">
        <v>42391</v>
      </c>
      <c r="D1737" s="228"/>
      <c r="E1737" s="283" t="n">
        <v>140</v>
      </c>
      <c r="F1737" s="213" t="n">
        <v>34.6</v>
      </c>
    </row>
    <row r="1738" customFormat="false" ht="15" hidden="false" customHeight="false" outlineLevel="0" collapsed="false">
      <c r="A1738" s="139" t="n">
        <v>7</v>
      </c>
      <c r="B1738" s="139" t="n">
        <v>1</v>
      </c>
      <c r="C1738" s="228" t="n">
        <v>42391</v>
      </c>
      <c r="D1738" s="228"/>
      <c r="E1738" s="283" t="n">
        <v>160</v>
      </c>
      <c r="F1738" s="213" t="n">
        <v>26.8</v>
      </c>
    </row>
    <row r="1739" customFormat="false" ht="15" hidden="false" customHeight="false" outlineLevel="0" collapsed="false">
      <c r="A1739" s="284" t="n">
        <v>7</v>
      </c>
      <c r="B1739" s="284" t="n">
        <v>1</v>
      </c>
      <c r="C1739" s="180" t="n">
        <v>42391</v>
      </c>
      <c r="D1739" s="180"/>
      <c r="E1739" s="240" t="n">
        <v>180</v>
      </c>
      <c r="F1739" s="241" t="n">
        <v>28.75</v>
      </c>
    </row>
    <row r="1740" customFormat="false" ht="15" hidden="false" customHeight="false" outlineLevel="0" collapsed="false">
      <c r="A1740" s="139" t="n">
        <v>7</v>
      </c>
      <c r="B1740" s="139" t="n">
        <v>1</v>
      </c>
      <c r="C1740" s="228" t="n">
        <v>42395</v>
      </c>
      <c r="D1740" s="228"/>
      <c r="E1740" s="283" t="n">
        <v>20</v>
      </c>
      <c r="F1740" s="212" t="n">
        <v>31.19035</v>
      </c>
    </row>
    <row r="1741" customFormat="false" ht="15" hidden="false" customHeight="false" outlineLevel="0" collapsed="false">
      <c r="A1741" s="139" t="n">
        <v>7</v>
      </c>
      <c r="B1741" s="139" t="n">
        <v>1</v>
      </c>
      <c r="C1741" s="228" t="n">
        <v>42395</v>
      </c>
      <c r="D1741" s="228"/>
      <c r="E1741" s="283" t="n">
        <v>40</v>
      </c>
      <c r="F1741" s="212" t="n">
        <v>29.5689</v>
      </c>
    </row>
    <row r="1742" customFormat="false" ht="15" hidden="false" customHeight="false" outlineLevel="0" collapsed="false">
      <c r="A1742" s="139" t="n">
        <v>7</v>
      </c>
      <c r="B1742" s="139" t="n">
        <v>1</v>
      </c>
      <c r="C1742" s="228" t="n">
        <v>42395</v>
      </c>
      <c r="D1742" s="228"/>
      <c r="E1742" s="283" t="n">
        <v>60</v>
      </c>
      <c r="F1742" s="212" t="n">
        <v>28.20684</v>
      </c>
    </row>
    <row r="1743" customFormat="false" ht="15" hidden="false" customHeight="false" outlineLevel="0" collapsed="false">
      <c r="A1743" s="139" t="n">
        <v>7</v>
      </c>
      <c r="B1743" s="139" t="n">
        <v>1</v>
      </c>
      <c r="C1743" s="228" t="n">
        <v>42395</v>
      </c>
      <c r="D1743" s="228"/>
      <c r="E1743" s="283" t="n">
        <v>80</v>
      </c>
      <c r="F1743" s="212" t="n">
        <v>26.88024</v>
      </c>
    </row>
    <row r="1744" customFormat="false" ht="15" hidden="false" customHeight="false" outlineLevel="0" collapsed="false">
      <c r="A1744" s="139" t="n">
        <v>7</v>
      </c>
      <c r="B1744" s="139" t="n">
        <v>1</v>
      </c>
      <c r="C1744" s="228" t="n">
        <v>42395</v>
      </c>
      <c r="D1744" s="228"/>
      <c r="E1744" s="283" t="n">
        <v>100</v>
      </c>
      <c r="F1744" s="212" t="n">
        <v>24.75</v>
      </c>
    </row>
    <row r="1745" customFormat="false" ht="15" hidden="false" customHeight="false" outlineLevel="0" collapsed="false">
      <c r="A1745" s="139" t="n">
        <v>7</v>
      </c>
      <c r="B1745" s="139" t="n">
        <v>1</v>
      </c>
      <c r="C1745" s="228" t="n">
        <v>42395</v>
      </c>
      <c r="D1745" s="228"/>
      <c r="E1745" s="283" t="n">
        <v>120</v>
      </c>
      <c r="F1745" s="212" t="n">
        <v>25.8</v>
      </c>
    </row>
    <row r="1746" customFormat="false" ht="15" hidden="false" customHeight="false" outlineLevel="0" collapsed="false">
      <c r="A1746" s="139" t="n">
        <v>7</v>
      </c>
      <c r="B1746" s="139" t="n">
        <v>1</v>
      </c>
      <c r="C1746" s="228" t="n">
        <v>42395</v>
      </c>
      <c r="D1746" s="228"/>
      <c r="E1746" s="283" t="n">
        <v>140</v>
      </c>
      <c r="F1746" s="212" t="n">
        <v>35</v>
      </c>
    </row>
    <row r="1747" customFormat="false" ht="15" hidden="false" customHeight="false" outlineLevel="0" collapsed="false">
      <c r="A1747" s="139" t="n">
        <v>7</v>
      </c>
      <c r="B1747" s="139" t="n">
        <v>1</v>
      </c>
      <c r="C1747" s="228" t="n">
        <v>42395</v>
      </c>
      <c r="D1747" s="228"/>
      <c r="E1747" s="283" t="n">
        <v>160</v>
      </c>
      <c r="F1747" s="212" t="n">
        <v>26.85</v>
      </c>
    </row>
    <row r="1748" customFormat="false" ht="15" hidden="false" customHeight="false" outlineLevel="0" collapsed="false">
      <c r="A1748" s="284" t="n">
        <v>7</v>
      </c>
      <c r="B1748" s="284" t="n">
        <v>1</v>
      </c>
      <c r="C1748" s="180" t="n">
        <v>42395</v>
      </c>
      <c r="D1748" s="180"/>
      <c r="E1748" s="240" t="n">
        <v>180</v>
      </c>
      <c r="F1748" s="262" t="n">
        <v>29.65</v>
      </c>
    </row>
    <row r="1749" customFormat="false" ht="15" hidden="false" customHeight="false" outlineLevel="0" collapsed="false">
      <c r="A1749" s="139" t="n">
        <v>7</v>
      </c>
      <c r="B1749" s="139" t="n">
        <v>1</v>
      </c>
      <c r="C1749" s="228" t="n">
        <v>42398</v>
      </c>
      <c r="D1749" s="228"/>
      <c r="E1749" s="283" t="n">
        <v>20</v>
      </c>
      <c r="F1749" s="212" t="n">
        <v>29.24563</v>
      </c>
    </row>
    <row r="1750" customFormat="false" ht="15" hidden="false" customHeight="false" outlineLevel="0" collapsed="false">
      <c r="A1750" s="139" t="n">
        <v>7</v>
      </c>
      <c r="B1750" s="139" t="n">
        <v>1</v>
      </c>
      <c r="C1750" s="228" t="n">
        <v>42398</v>
      </c>
      <c r="D1750" s="228"/>
      <c r="E1750" s="283" t="n">
        <v>40</v>
      </c>
      <c r="F1750" s="212" t="n">
        <v>29.639</v>
      </c>
    </row>
    <row r="1751" customFormat="false" ht="15" hidden="false" customHeight="false" outlineLevel="0" collapsed="false">
      <c r="A1751" s="139" t="n">
        <v>7</v>
      </c>
      <c r="B1751" s="139" t="n">
        <v>1</v>
      </c>
      <c r="C1751" s="228" t="n">
        <v>42398</v>
      </c>
      <c r="D1751" s="228"/>
      <c r="E1751" s="283" t="n">
        <v>60</v>
      </c>
      <c r="F1751" s="212" t="n">
        <v>28.56916</v>
      </c>
    </row>
    <row r="1752" customFormat="false" ht="15" hidden="false" customHeight="false" outlineLevel="0" collapsed="false">
      <c r="A1752" s="139" t="n">
        <v>7</v>
      </c>
      <c r="B1752" s="139" t="n">
        <v>1</v>
      </c>
      <c r="C1752" s="228" t="n">
        <v>42398</v>
      </c>
      <c r="D1752" s="228"/>
      <c r="E1752" s="283" t="n">
        <v>80</v>
      </c>
      <c r="F1752" s="212" t="n">
        <v>26.92282</v>
      </c>
    </row>
    <row r="1753" customFormat="false" ht="15" hidden="false" customHeight="false" outlineLevel="0" collapsed="false">
      <c r="A1753" s="139" t="n">
        <v>7</v>
      </c>
      <c r="B1753" s="139" t="n">
        <v>1</v>
      </c>
      <c r="C1753" s="228" t="n">
        <v>42398</v>
      </c>
      <c r="D1753" s="228"/>
      <c r="E1753" s="283" t="n">
        <v>100</v>
      </c>
      <c r="F1753" s="212" t="n">
        <v>24.55</v>
      </c>
    </row>
    <row r="1754" customFormat="false" ht="15" hidden="false" customHeight="false" outlineLevel="0" collapsed="false">
      <c r="A1754" s="139" t="n">
        <v>7</v>
      </c>
      <c r="B1754" s="139" t="n">
        <v>1</v>
      </c>
      <c r="C1754" s="228" t="n">
        <v>42398</v>
      </c>
      <c r="D1754" s="228"/>
      <c r="E1754" s="283" t="n">
        <v>120</v>
      </c>
      <c r="F1754" s="212" t="n">
        <v>26.05</v>
      </c>
    </row>
    <row r="1755" customFormat="false" ht="15" hidden="false" customHeight="false" outlineLevel="0" collapsed="false">
      <c r="A1755" s="139" t="n">
        <v>7</v>
      </c>
      <c r="B1755" s="139" t="n">
        <v>1</v>
      </c>
      <c r="C1755" s="228" t="n">
        <v>42398</v>
      </c>
      <c r="D1755" s="228"/>
      <c r="E1755" s="283" t="n">
        <v>140</v>
      </c>
      <c r="F1755" s="212" t="n">
        <v>35.1</v>
      </c>
    </row>
    <row r="1756" customFormat="false" ht="15" hidden="false" customHeight="false" outlineLevel="0" collapsed="false">
      <c r="A1756" s="139" t="n">
        <v>7</v>
      </c>
      <c r="B1756" s="139" t="n">
        <v>1</v>
      </c>
      <c r="C1756" s="228" t="n">
        <v>42398</v>
      </c>
      <c r="D1756" s="228"/>
      <c r="E1756" s="283" t="n">
        <v>160</v>
      </c>
      <c r="F1756" s="212" t="n">
        <v>27.05</v>
      </c>
    </row>
    <row r="1757" customFormat="false" ht="15" hidden="false" customHeight="false" outlineLevel="0" collapsed="false">
      <c r="A1757" s="284" t="n">
        <v>7</v>
      </c>
      <c r="B1757" s="284" t="n">
        <v>1</v>
      </c>
      <c r="C1757" s="180" t="n">
        <v>42398</v>
      </c>
      <c r="D1757" s="180"/>
      <c r="E1757" s="240" t="n">
        <v>180</v>
      </c>
      <c r="F1757" s="262" t="n">
        <v>29.85</v>
      </c>
    </row>
    <row r="1758" customFormat="false" ht="15" hidden="false" customHeight="false" outlineLevel="0" collapsed="false">
      <c r="A1758" s="139" t="n">
        <v>7</v>
      </c>
      <c r="B1758" s="139" t="n">
        <v>1</v>
      </c>
      <c r="C1758" s="228" t="n">
        <v>42402</v>
      </c>
      <c r="D1758" s="228"/>
      <c r="E1758" s="283" t="n">
        <v>20</v>
      </c>
      <c r="F1758" s="212" t="n">
        <v>27.544</v>
      </c>
    </row>
    <row r="1759" customFormat="false" ht="15" hidden="false" customHeight="false" outlineLevel="0" collapsed="false">
      <c r="A1759" s="139" t="n">
        <v>7</v>
      </c>
      <c r="B1759" s="139" t="n">
        <v>1</v>
      </c>
      <c r="C1759" s="228" t="n">
        <v>42402</v>
      </c>
      <c r="D1759" s="228"/>
      <c r="E1759" s="283" t="n">
        <v>40</v>
      </c>
      <c r="F1759" s="212" t="n">
        <v>29.3586</v>
      </c>
    </row>
    <row r="1760" customFormat="false" ht="15" hidden="false" customHeight="false" outlineLevel="0" collapsed="false">
      <c r="A1760" s="139" t="n">
        <v>7</v>
      </c>
      <c r="B1760" s="139" t="n">
        <v>1</v>
      </c>
      <c r="C1760" s="228" t="n">
        <v>42402</v>
      </c>
      <c r="D1760" s="228"/>
      <c r="E1760" s="283" t="n">
        <v>60</v>
      </c>
      <c r="F1760" s="212" t="n">
        <v>28.388</v>
      </c>
    </row>
    <row r="1761" customFormat="false" ht="15" hidden="false" customHeight="false" outlineLevel="0" collapsed="false">
      <c r="A1761" s="139" t="n">
        <v>7</v>
      </c>
      <c r="B1761" s="139" t="n">
        <v>1</v>
      </c>
      <c r="C1761" s="228" t="n">
        <v>42402</v>
      </c>
      <c r="D1761" s="228"/>
      <c r="E1761" s="283" t="n">
        <v>80</v>
      </c>
      <c r="F1761" s="212" t="n">
        <v>26.79508</v>
      </c>
    </row>
    <row r="1762" customFormat="false" ht="15" hidden="false" customHeight="false" outlineLevel="0" collapsed="false">
      <c r="A1762" s="139" t="n">
        <v>7</v>
      </c>
      <c r="B1762" s="139" t="n">
        <v>1</v>
      </c>
      <c r="C1762" s="228" t="n">
        <v>42402</v>
      </c>
      <c r="D1762" s="228"/>
      <c r="E1762" s="283" t="n">
        <v>100</v>
      </c>
      <c r="F1762" s="212" t="n">
        <v>24.5</v>
      </c>
    </row>
    <row r="1763" customFormat="false" ht="15" hidden="false" customHeight="false" outlineLevel="0" collapsed="false">
      <c r="A1763" s="139" t="n">
        <v>7</v>
      </c>
      <c r="B1763" s="139" t="n">
        <v>1</v>
      </c>
      <c r="C1763" s="228" t="n">
        <v>42402</v>
      </c>
      <c r="D1763" s="228"/>
      <c r="E1763" s="283" t="n">
        <v>120</v>
      </c>
      <c r="F1763" s="212" t="n">
        <v>25.5</v>
      </c>
    </row>
    <row r="1764" customFormat="false" ht="15" hidden="false" customHeight="false" outlineLevel="0" collapsed="false">
      <c r="A1764" s="139" t="n">
        <v>7</v>
      </c>
      <c r="B1764" s="139" t="n">
        <v>1</v>
      </c>
      <c r="C1764" s="228" t="n">
        <v>42402</v>
      </c>
      <c r="D1764" s="228"/>
      <c r="E1764" s="283" t="n">
        <v>140</v>
      </c>
      <c r="F1764" s="212" t="n">
        <v>35.05</v>
      </c>
    </row>
    <row r="1765" customFormat="false" ht="15" hidden="false" customHeight="false" outlineLevel="0" collapsed="false">
      <c r="A1765" s="139" t="n">
        <v>7</v>
      </c>
      <c r="B1765" s="139" t="n">
        <v>1</v>
      </c>
      <c r="C1765" s="228" t="n">
        <v>42402</v>
      </c>
      <c r="D1765" s="228"/>
      <c r="E1765" s="283" t="n">
        <v>160</v>
      </c>
      <c r="F1765" s="212" t="n">
        <v>26.4</v>
      </c>
    </row>
    <row r="1766" customFormat="false" ht="15" hidden="false" customHeight="false" outlineLevel="0" collapsed="false">
      <c r="A1766" s="284" t="n">
        <v>7</v>
      </c>
      <c r="B1766" s="284" t="n">
        <v>1</v>
      </c>
      <c r="C1766" s="180" t="n">
        <v>42402</v>
      </c>
      <c r="D1766" s="180"/>
      <c r="E1766" s="240" t="n">
        <v>180</v>
      </c>
      <c r="F1766" s="262" t="n">
        <v>29.15</v>
      </c>
    </row>
    <row r="1767" customFormat="false" ht="15" hidden="false" customHeight="false" outlineLevel="0" collapsed="false">
      <c r="A1767" s="139" t="n">
        <v>7</v>
      </c>
      <c r="B1767" s="139" t="n">
        <v>1</v>
      </c>
      <c r="C1767" s="228" t="n">
        <v>42405</v>
      </c>
      <c r="D1767" s="228"/>
      <c r="E1767" s="283" t="n">
        <v>20</v>
      </c>
      <c r="F1767" s="212" t="n">
        <v>24.78898</v>
      </c>
    </row>
    <row r="1768" customFormat="false" ht="15" hidden="false" customHeight="false" outlineLevel="0" collapsed="false">
      <c r="A1768" s="139" t="n">
        <v>7</v>
      </c>
      <c r="B1768" s="139" t="n">
        <v>1</v>
      </c>
      <c r="C1768" s="228" t="n">
        <v>42405</v>
      </c>
      <c r="D1768" s="228"/>
      <c r="E1768" s="283" t="n">
        <v>40</v>
      </c>
      <c r="F1768" s="212" t="n">
        <v>29.5689</v>
      </c>
    </row>
    <row r="1769" customFormat="false" ht="15" hidden="false" customHeight="false" outlineLevel="0" collapsed="false">
      <c r="A1769" s="139" t="n">
        <v>7</v>
      </c>
      <c r="B1769" s="139" t="n">
        <v>1</v>
      </c>
      <c r="C1769" s="228" t="n">
        <v>42405</v>
      </c>
      <c r="D1769" s="228"/>
      <c r="E1769" s="283" t="n">
        <v>60</v>
      </c>
      <c r="F1769" s="212" t="n">
        <v>28.388</v>
      </c>
    </row>
    <row r="1770" customFormat="false" ht="15" hidden="false" customHeight="false" outlineLevel="0" collapsed="false">
      <c r="A1770" s="139" t="n">
        <v>7</v>
      </c>
      <c r="B1770" s="139" t="n">
        <v>1</v>
      </c>
      <c r="C1770" s="228" t="n">
        <v>42405</v>
      </c>
      <c r="D1770" s="228"/>
      <c r="E1770" s="283" t="n">
        <v>80</v>
      </c>
      <c r="F1770" s="212" t="n">
        <v>26.88024</v>
      </c>
    </row>
    <row r="1771" customFormat="false" ht="15" hidden="false" customHeight="false" outlineLevel="0" collapsed="false">
      <c r="A1771" s="139" t="n">
        <v>7</v>
      </c>
      <c r="B1771" s="139" t="n">
        <v>1</v>
      </c>
      <c r="C1771" s="228" t="n">
        <v>42405</v>
      </c>
      <c r="D1771" s="228"/>
      <c r="E1771" s="283" t="n">
        <v>100</v>
      </c>
      <c r="F1771" s="212" t="n">
        <v>24.6</v>
      </c>
    </row>
    <row r="1772" customFormat="false" ht="15" hidden="false" customHeight="false" outlineLevel="0" collapsed="false">
      <c r="A1772" s="139" t="n">
        <v>7</v>
      </c>
      <c r="B1772" s="139" t="n">
        <v>1</v>
      </c>
      <c r="C1772" s="228" t="n">
        <v>42405</v>
      </c>
      <c r="D1772" s="228"/>
      <c r="E1772" s="283" t="n">
        <v>120</v>
      </c>
      <c r="F1772" s="212" t="n">
        <v>25.45</v>
      </c>
    </row>
    <row r="1773" customFormat="false" ht="15" hidden="false" customHeight="false" outlineLevel="0" collapsed="false">
      <c r="A1773" s="139" t="n">
        <v>7</v>
      </c>
      <c r="B1773" s="139" t="n">
        <v>1</v>
      </c>
      <c r="C1773" s="228" t="n">
        <v>42405</v>
      </c>
      <c r="D1773" s="228"/>
      <c r="E1773" s="283" t="n">
        <v>140</v>
      </c>
      <c r="F1773" s="212" t="n">
        <v>35.45</v>
      </c>
    </row>
    <row r="1774" customFormat="false" ht="15" hidden="false" customHeight="false" outlineLevel="0" collapsed="false">
      <c r="A1774" s="139" t="n">
        <v>7</v>
      </c>
      <c r="B1774" s="139" t="n">
        <v>1</v>
      </c>
      <c r="C1774" s="228" t="n">
        <v>42405</v>
      </c>
      <c r="D1774" s="228"/>
      <c r="E1774" s="283" t="n">
        <v>160</v>
      </c>
      <c r="F1774" s="212" t="n">
        <v>26.7</v>
      </c>
    </row>
    <row r="1775" customFormat="false" ht="15" hidden="false" customHeight="false" outlineLevel="0" collapsed="false">
      <c r="A1775" s="284" t="n">
        <v>7</v>
      </c>
      <c r="B1775" s="284" t="n">
        <v>1</v>
      </c>
      <c r="C1775" s="180" t="n">
        <v>42405</v>
      </c>
      <c r="D1775" s="180"/>
      <c r="E1775" s="240" t="n">
        <v>180</v>
      </c>
      <c r="F1775" s="262" t="n">
        <v>29.7</v>
      </c>
    </row>
    <row r="1776" customFormat="false" ht="15" hidden="false" customHeight="false" outlineLevel="0" collapsed="false">
      <c r="A1776" s="139" t="n">
        <v>7</v>
      </c>
      <c r="B1776" s="139" t="n">
        <v>1</v>
      </c>
      <c r="C1776" s="228" t="n">
        <v>42409</v>
      </c>
      <c r="D1776" s="228"/>
      <c r="E1776" s="283" t="n">
        <v>20</v>
      </c>
      <c r="F1776" s="212" t="n">
        <v>29.65078</v>
      </c>
    </row>
    <row r="1777" customFormat="false" ht="15" hidden="false" customHeight="false" outlineLevel="0" collapsed="false">
      <c r="A1777" s="139" t="n">
        <v>7</v>
      </c>
      <c r="B1777" s="139" t="n">
        <v>1</v>
      </c>
      <c r="C1777" s="228" t="n">
        <v>42409</v>
      </c>
      <c r="D1777" s="228"/>
      <c r="E1777" s="283" t="n">
        <v>40</v>
      </c>
      <c r="F1777" s="212" t="n">
        <v>29.1483</v>
      </c>
    </row>
    <row r="1778" customFormat="false" ht="15" hidden="false" customHeight="false" outlineLevel="0" collapsed="false">
      <c r="A1778" s="139" t="n">
        <v>7</v>
      </c>
      <c r="B1778" s="139" t="n">
        <v>1</v>
      </c>
      <c r="C1778" s="228" t="n">
        <v>42409</v>
      </c>
      <c r="D1778" s="228"/>
      <c r="E1778" s="283" t="n">
        <v>60</v>
      </c>
      <c r="F1778" s="212" t="n">
        <v>27.4822</v>
      </c>
    </row>
    <row r="1779" customFormat="false" ht="15" hidden="false" customHeight="false" outlineLevel="0" collapsed="false">
      <c r="A1779" s="139" t="n">
        <v>7</v>
      </c>
      <c r="B1779" s="139" t="n">
        <v>1</v>
      </c>
      <c r="C1779" s="228" t="n">
        <v>42409</v>
      </c>
      <c r="D1779" s="228"/>
      <c r="E1779" s="283" t="n">
        <v>80</v>
      </c>
      <c r="F1779" s="212" t="n">
        <v>26.7525</v>
      </c>
    </row>
    <row r="1780" customFormat="false" ht="15" hidden="false" customHeight="false" outlineLevel="0" collapsed="false">
      <c r="A1780" s="139" t="n">
        <v>7</v>
      </c>
      <c r="B1780" s="139" t="n">
        <v>1</v>
      </c>
      <c r="C1780" s="228" t="n">
        <v>42409</v>
      </c>
      <c r="D1780" s="228"/>
      <c r="E1780" s="283" t="n">
        <v>100</v>
      </c>
      <c r="F1780" s="212" t="n">
        <v>24.05</v>
      </c>
    </row>
    <row r="1781" customFormat="false" ht="15" hidden="false" customHeight="false" outlineLevel="0" collapsed="false">
      <c r="A1781" s="139" t="n">
        <v>7</v>
      </c>
      <c r="B1781" s="139" t="n">
        <v>1</v>
      </c>
      <c r="C1781" s="228" t="n">
        <v>42409</v>
      </c>
      <c r="D1781" s="228"/>
      <c r="E1781" s="283" t="n">
        <v>120</v>
      </c>
      <c r="F1781" s="212" t="n">
        <v>24.85</v>
      </c>
    </row>
    <row r="1782" customFormat="false" ht="15" hidden="false" customHeight="false" outlineLevel="0" collapsed="false">
      <c r="A1782" s="139" t="n">
        <v>7</v>
      </c>
      <c r="B1782" s="139" t="n">
        <v>1</v>
      </c>
      <c r="C1782" s="228" t="n">
        <v>42409</v>
      </c>
      <c r="D1782" s="228"/>
      <c r="E1782" s="283" t="n">
        <v>140</v>
      </c>
      <c r="F1782" s="212" t="n">
        <v>34.3</v>
      </c>
    </row>
    <row r="1783" customFormat="false" ht="15" hidden="false" customHeight="false" outlineLevel="0" collapsed="false">
      <c r="A1783" s="139" t="n">
        <v>7</v>
      </c>
      <c r="B1783" s="139" t="n">
        <v>1</v>
      </c>
      <c r="C1783" s="228" t="n">
        <v>42409</v>
      </c>
      <c r="D1783" s="228"/>
      <c r="E1783" s="283" t="n">
        <v>160</v>
      </c>
      <c r="F1783" s="212" t="n">
        <v>27.3</v>
      </c>
    </row>
    <row r="1784" customFormat="false" ht="15" hidden="false" customHeight="false" outlineLevel="0" collapsed="false">
      <c r="A1784" s="284" t="n">
        <v>7</v>
      </c>
      <c r="B1784" s="284" t="n">
        <v>1</v>
      </c>
      <c r="C1784" s="180" t="n">
        <v>42409</v>
      </c>
      <c r="D1784" s="180"/>
      <c r="E1784" s="240" t="n">
        <v>180</v>
      </c>
      <c r="F1784" s="262" t="n">
        <v>28.1</v>
      </c>
    </row>
    <row r="1785" customFormat="false" ht="15" hidden="false" customHeight="false" outlineLevel="0" collapsed="false">
      <c r="A1785" s="139" t="n">
        <v>7</v>
      </c>
      <c r="B1785" s="139" t="n">
        <v>1</v>
      </c>
      <c r="C1785" s="228" t="n">
        <v>42412</v>
      </c>
      <c r="D1785" s="228"/>
      <c r="E1785" s="283" t="n">
        <v>20</v>
      </c>
      <c r="F1785" s="212" t="n">
        <v>29.08357</v>
      </c>
    </row>
    <row r="1786" customFormat="false" ht="15" hidden="false" customHeight="false" outlineLevel="0" collapsed="false">
      <c r="A1786" s="139" t="n">
        <v>7</v>
      </c>
      <c r="B1786" s="139" t="n">
        <v>1</v>
      </c>
      <c r="C1786" s="228" t="n">
        <v>42412</v>
      </c>
      <c r="D1786" s="228"/>
      <c r="E1786" s="283" t="n">
        <v>40</v>
      </c>
      <c r="F1786" s="212" t="n">
        <v>29.2184</v>
      </c>
    </row>
    <row r="1787" customFormat="false" ht="15" hidden="false" customHeight="false" outlineLevel="0" collapsed="false">
      <c r="A1787" s="139" t="n">
        <v>7</v>
      </c>
      <c r="B1787" s="139" t="n">
        <v>1</v>
      </c>
      <c r="C1787" s="228" t="n">
        <v>42412</v>
      </c>
      <c r="D1787" s="228"/>
      <c r="E1787" s="283" t="n">
        <v>60</v>
      </c>
      <c r="F1787" s="212" t="n">
        <v>28.75032</v>
      </c>
    </row>
    <row r="1788" customFormat="false" ht="15" hidden="false" customHeight="false" outlineLevel="0" collapsed="false">
      <c r="A1788" s="139" t="n">
        <v>7</v>
      </c>
      <c r="B1788" s="139" t="n">
        <v>1</v>
      </c>
      <c r="C1788" s="228" t="n">
        <v>42412</v>
      </c>
      <c r="D1788" s="228"/>
      <c r="E1788" s="283" t="n">
        <v>80</v>
      </c>
      <c r="F1788" s="212" t="n">
        <v>26.92282</v>
      </c>
    </row>
    <row r="1789" customFormat="false" ht="15" hidden="false" customHeight="false" outlineLevel="0" collapsed="false">
      <c r="A1789" s="139" t="n">
        <v>7</v>
      </c>
      <c r="B1789" s="139" t="n">
        <v>1</v>
      </c>
      <c r="C1789" s="228" t="n">
        <v>42412</v>
      </c>
      <c r="D1789" s="228"/>
      <c r="E1789" s="283" t="n">
        <v>100</v>
      </c>
      <c r="F1789" s="212" t="n">
        <v>24.3</v>
      </c>
    </row>
    <row r="1790" customFormat="false" ht="15" hidden="false" customHeight="false" outlineLevel="0" collapsed="false">
      <c r="A1790" s="139" t="n">
        <v>7</v>
      </c>
      <c r="B1790" s="139" t="n">
        <v>1</v>
      </c>
      <c r="C1790" s="228" t="n">
        <v>42412</v>
      </c>
      <c r="D1790" s="228"/>
      <c r="E1790" s="283" t="n">
        <v>120</v>
      </c>
      <c r="F1790" s="212" t="n">
        <v>24.8</v>
      </c>
    </row>
    <row r="1791" customFormat="false" ht="15" hidden="false" customHeight="false" outlineLevel="0" collapsed="false">
      <c r="A1791" s="139" t="n">
        <v>7</v>
      </c>
      <c r="B1791" s="139" t="n">
        <v>1</v>
      </c>
      <c r="C1791" s="228" t="n">
        <v>42412</v>
      </c>
      <c r="D1791" s="228"/>
      <c r="E1791" s="283" t="n">
        <v>140</v>
      </c>
      <c r="F1791" s="212" t="n">
        <v>34.3</v>
      </c>
    </row>
    <row r="1792" customFormat="false" ht="15" hidden="false" customHeight="false" outlineLevel="0" collapsed="false">
      <c r="A1792" s="139" t="n">
        <v>7</v>
      </c>
      <c r="B1792" s="139" t="n">
        <v>1</v>
      </c>
      <c r="C1792" s="228" t="n">
        <v>42412</v>
      </c>
      <c r="D1792" s="228"/>
      <c r="E1792" s="283" t="n">
        <v>160</v>
      </c>
      <c r="F1792" s="212" t="n">
        <v>26.8</v>
      </c>
    </row>
    <row r="1793" customFormat="false" ht="15" hidden="false" customHeight="false" outlineLevel="0" collapsed="false">
      <c r="A1793" s="284" t="n">
        <v>7</v>
      </c>
      <c r="B1793" s="284" t="n">
        <v>1</v>
      </c>
      <c r="C1793" s="180" t="n">
        <v>42412</v>
      </c>
      <c r="D1793" s="180"/>
      <c r="E1793" s="240" t="n">
        <v>180</v>
      </c>
      <c r="F1793" s="262" t="n">
        <v>27.85</v>
      </c>
    </row>
    <row r="1794" customFormat="false" ht="15" hidden="false" customHeight="false" outlineLevel="0" collapsed="false">
      <c r="A1794" s="139" t="n">
        <v>7</v>
      </c>
      <c r="B1794" s="139" t="n">
        <v>1</v>
      </c>
      <c r="C1794" s="228" t="n">
        <v>42419</v>
      </c>
      <c r="D1794" s="228"/>
      <c r="E1794" s="283" t="n">
        <v>20</v>
      </c>
      <c r="F1794" s="212" t="n">
        <v>32.24374</v>
      </c>
    </row>
    <row r="1795" customFormat="false" ht="15" hidden="false" customHeight="false" outlineLevel="0" collapsed="false">
      <c r="A1795" s="139" t="n">
        <v>7</v>
      </c>
      <c r="B1795" s="139" t="n">
        <v>1</v>
      </c>
      <c r="C1795" s="228" t="n">
        <v>42419</v>
      </c>
      <c r="D1795" s="228"/>
      <c r="E1795" s="283" t="n">
        <v>40</v>
      </c>
      <c r="F1795" s="212" t="n">
        <v>30.4101</v>
      </c>
    </row>
    <row r="1796" customFormat="false" ht="15" hidden="false" customHeight="false" outlineLevel="0" collapsed="false">
      <c r="A1796" s="139" t="n">
        <v>7</v>
      </c>
      <c r="B1796" s="139" t="n">
        <v>1</v>
      </c>
      <c r="C1796" s="228" t="n">
        <v>42419</v>
      </c>
      <c r="D1796" s="228"/>
      <c r="E1796" s="283" t="n">
        <v>60</v>
      </c>
      <c r="F1796" s="212" t="n">
        <v>29.11264</v>
      </c>
    </row>
    <row r="1797" customFormat="false" ht="15" hidden="false" customHeight="false" outlineLevel="0" collapsed="false">
      <c r="A1797" s="139" t="n">
        <v>7</v>
      </c>
      <c r="B1797" s="139" t="n">
        <v>1</v>
      </c>
      <c r="C1797" s="228" t="n">
        <v>42419</v>
      </c>
      <c r="D1797" s="228"/>
      <c r="E1797" s="283" t="n">
        <v>80</v>
      </c>
      <c r="F1797" s="212" t="n">
        <v>27.05056</v>
      </c>
    </row>
    <row r="1798" customFormat="false" ht="15" hidden="false" customHeight="false" outlineLevel="0" collapsed="false">
      <c r="A1798" s="139" t="n">
        <v>7</v>
      </c>
      <c r="B1798" s="139" t="n">
        <v>1</v>
      </c>
      <c r="C1798" s="228" t="n">
        <v>42419</v>
      </c>
      <c r="D1798" s="228"/>
      <c r="E1798" s="283" t="n">
        <v>100</v>
      </c>
      <c r="F1798" s="212" t="n">
        <v>24.35</v>
      </c>
    </row>
    <row r="1799" customFormat="false" ht="15" hidden="false" customHeight="false" outlineLevel="0" collapsed="false">
      <c r="A1799" s="139" t="n">
        <v>7</v>
      </c>
      <c r="B1799" s="139" t="n">
        <v>1</v>
      </c>
      <c r="C1799" s="228" t="n">
        <v>42419</v>
      </c>
      <c r="D1799" s="228"/>
      <c r="E1799" s="283" t="n">
        <v>120</v>
      </c>
      <c r="F1799" s="212" t="n">
        <v>25.25</v>
      </c>
    </row>
    <row r="1800" customFormat="false" ht="15" hidden="false" customHeight="false" outlineLevel="0" collapsed="false">
      <c r="A1800" s="139" t="n">
        <v>7</v>
      </c>
      <c r="B1800" s="139" t="n">
        <v>1</v>
      </c>
      <c r="C1800" s="228" t="n">
        <v>42419</v>
      </c>
      <c r="D1800" s="228"/>
      <c r="E1800" s="283" t="n">
        <v>140</v>
      </c>
      <c r="F1800" s="212" t="n">
        <v>35.2</v>
      </c>
    </row>
    <row r="1801" customFormat="false" ht="15" hidden="false" customHeight="false" outlineLevel="0" collapsed="false">
      <c r="A1801" s="139" t="n">
        <v>7</v>
      </c>
      <c r="B1801" s="139" t="n">
        <v>1</v>
      </c>
      <c r="C1801" s="228" t="n">
        <v>42419</v>
      </c>
      <c r="D1801" s="228"/>
      <c r="E1801" s="283" t="n">
        <v>160</v>
      </c>
      <c r="F1801" s="212" t="n">
        <v>27.45</v>
      </c>
    </row>
    <row r="1802" customFormat="false" ht="15" hidden="false" customHeight="false" outlineLevel="0" collapsed="false">
      <c r="A1802" s="284" t="n">
        <v>7</v>
      </c>
      <c r="B1802" s="284" t="n">
        <v>1</v>
      </c>
      <c r="C1802" s="180" t="n">
        <v>42419</v>
      </c>
      <c r="D1802" s="180"/>
      <c r="E1802" s="240" t="n">
        <v>180</v>
      </c>
      <c r="F1802" s="262" t="n">
        <v>29.5</v>
      </c>
    </row>
    <row r="1803" customFormat="false" ht="15" hidden="false" customHeight="false" outlineLevel="0" collapsed="false">
      <c r="A1803" s="139" t="n">
        <v>7</v>
      </c>
      <c r="B1803" s="139" t="n">
        <v>1</v>
      </c>
      <c r="C1803" s="228" t="n">
        <v>42422</v>
      </c>
      <c r="D1803" s="228"/>
      <c r="E1803" s="283" t="n">
        <v>20</v>
      </c>
      <c r="F1803" s="212" t="n">
        <v>29.56975</v>
      </c>
    </row>
    <row r="1804" customFormat="false" ht="15" hidden="false" customHeight="false" outlineLevel="0" collapsed="false">
      <c r="A1804" s="139" t="n">
        <v>7</v>
      </c>
      <c r="B1804" s="139" t="n">
        <v>1</v>
      </c>
      <c r="C1804" s="228" t="n">
        <v>42422</v>
      </c>
      <c r="D1804" s="228"/>
      <c r="E1804" s="283" t="n">
        <v>40</v>
      </c>
      <c r="F1804" s="212" t="n">
        <v>30.0596</v>
      </c>
    </row>
    <row r="1805" customFormat="false" ht="15" hidden="false" customHeight="false" outlineLevel="0" collapsed="false">
      <c r="A1805" s="139" t="n">
        <v>7</v>
      </c>
      <c r="B1805" s="139" t="n">
        <v>1</v>
      </c>
      <c r="C1805" s="228" t="n">
        <v>42422</v>
      </c>
      <c r="D1805" s="228"/>
      <c r="E1805" s="283" t="n">
        <v>60</v>
      </c>
      <c r="F1805" s="212" t="n">
        <v>28.29742</v>
      </c>
    </row>
    <row r="1806" customFormat="false" ht="15" hidden="false" customHeight="false" outlineLevel="0" collapsed="false">
      <c r="A1806" s="139" t="n">
        <v>7</v>
      </c>
      <c r="B1806" s="139" t="n">
        <v>1</v>
      </c>
      <c r="C1806" s="228" t="n">
        <v>42422</v>
      </c>
      <c r="D1806" s="228"/>
      <c r="E1806" s="283" t="n">
        <v>80</v>
      </c>
      <c r="F1806" s="212" t="n">
        <v>26.88024</v>
      </c>
    </row>
    <row r="1807" customFormat="false" ht="15" hidden="false" customHeight="false" outlineLevel="0" collapsed="false">
      <c r="A1807" s="139" t="n">
        <v>7</v>
      </c>
      <c r="B1807" s="139" t="n">
        <v>1</v>
      </c>
      <c r="C1807" s="228" t="n">
        <v>42422</v>
      </c>
      <c r="D1807" s="228"/>
      <c r="E1807" s="283" t="n">
        <v>100</v>
      </c>
      <c r="F1807" s="212" t="n">
        <v>23.45</v>
      </c>
    </row>
    <row r="1808" customFormat="false" ht="15" hidden="false" customHeight="false" outlineLevel="0" collapsed="false">
      <c r="A1808" s="139" t="n">
        <v>7</v>
      </c>
      <c r="B1808" s="139" t="n">
        <v>1</v>
      </c>
      <c r="C1808" s="228" t="n">
        <v>42422</v>
      </c>
      <c r="D1808" s="228"/>
      <c r="E1808" s="283" t="n">
        <v>120</v>
      </c>
      <c r="F1808" s="212" t="n">
        <v>25.1</v>
      </c>
    </row>
    <row r="1809" customFormat="false" ht="15" hidden="false" customHeight="false" outlineLevel="0" collapsed="false">
      <c r="A1809" s="139" t="n">
        <v>7</v>
      </c>
      <c r="B1809" s="139" t="n">
        <v>1</v>
      </c>
      <c r="C1809" s="228" t="n">
        <v>42422</v>
      </c>
      <c r="D1809" s="228"/>
      <c r="E1809" s="283" t="n">
        <v>140</v>
      </c>
      <c r="F1809" s="212" t="n">
        <v>33.25</v>
      </c>
    </row>
    <row r="1810" customFormat="false" ht="15" hidden="false" customHeight="false" outlineLevel="0" collapsed="false">
      <c r="A1810" s="139" t="n">
        <v>7</v>
      </c>
      <c r="B1810" s="139" t="n">
        <v>1</v>
      </c>
      <c r="C1810" s="228" t="n">
        <v>42422</v>
      </c>
      <c r="D1810" s="228"/>
      <c r="E1810" s="283" t="n">
        <v>160</v>
      </c>
      <c r="F1810" s="212" t="n">
        <v>26.85</v>
      </c>
    </row>
    <row r="1811" customFormat="false" ht="15" hidden="false" customHeight="false" outlineLevel="0" collapsed="false">
      <c r="A1811" s="284" t="n">
        <v>7</v>
      </c>
      <c r="B1811" s="284" t="n">
        <v>1</v>
      </c>
      <c r="C1811" s="180" t="n">
        <v>42422</v>
      </c>
      <c r="D1811" s="180"/>
      <c r="E1811" s="240" t="n">
        <v>180</v>
      </c>
      <c r="F1811" s="262" t="n">
        <v>27.9</v>
      </c>
    </row>
    <row r="1812" customFormat="false" ht="15" hidden="false" customHeight="false" outlineLevel="0" collapsed="false">
      <c r="A1812" s="139" t="n">
        <v>7</v>
      </c>
      <c r="B1812" s="139" t="n">
        <v>1</v>
      </c>
      <c r="C1812" s="228" t="n">
        <v>42431</v>
      </c>
      <c r="D1812" s="228"/>
      <c r="E1812" s="283" t="n">
        <v>20</v>
      </c>
      <c r="F1812" s="212" t="n">
        <v>35.647</v>
      </c>
    </row>
    <row r="1813" customFormat="false" ht="15" hidden="false" customHeight="false" outlineLevel="0" collapsed="false">
      <c r="A1813" s="139" t="n">
        <v>7</v>
      </c>
      <c r="B1813" s="139" t="n">
        <v>1</v>
      </c>
      <c r="C1813" s="228" t="n">
        <v>42431</v>
      </c>
      <c r="D1813" s="228"/>
      <c r="E1813" s="283" t="n">
        <v>40</v>
      </c>
      <c r="F1813" s="212" t="n">
        <v>36.649</v>
      </c>
    </row>
    <row r="1814" customFormat="false" ht="15" hidden="false" customHeight="false" outlineLevel="0" collapsed="false">
      <c r="A1814" s="139" t="n">
        <v>7</v>
      </c>
      <c r="B1814" s="139" t="n">
        <v>1</v>
      </c>
      <c r="C1814" s="228" t="n">
        <v>42431</v>
      </c>
      <c r="D1814" s="228"/>
      <c r="E1814" s="283" t="n">
        <v>60</v>
      </c>
      <c r="F1814" s="212" t="n">
        <v>37.08368</v>
      </c>
    </row>
    <row r="1815" customFormat="false" ht="15" hidden="false" customHeight="false" outlineLevel="0" collapsed="false">
      <c r="A1815" s="139" t="n">
        <v>7</v>
      </c>
      <c r="B1815" s="139" t="n">
        <v>1</v>
      </c>
      <c r="C1815" s="228" t="n">
        <v>42431</v>
      </c>
      <c r="D1815" s="228"/>
      <c r="E1815" s="283" t="n">
        <v>80</v>
      </c>
      <c r="F1815" s="212" t="n">
        <v>29.77568</v>
      </c>
    </row>
    <row r="1816" customFormat="false" ht="15" hidden="false" customHeight="false" outlineLevel="0" collapsed="false">
      <c r="A1816" s="139" t="n">
        <v>7</v>
      </c>
      <c r="B1816" s="139" t="n">
        <v>1</v>
      </c>
      <c r="C1816" s="228" t="n">
        <v>42431</v>
      </c>
      <c r="D1816" s="228"/>
      <c r="E1816" s="283" t="n">
        <v>100</v>
      </c>
      <c r="F1816" s="212" t="n">
        <v>25.95</v>
      </c>
    </row>
    <row r="1817" customFormat="false" ht="15" hidden="false" customHeight="false" outlineLevel="0" collapsed="false">
      <c r="A1817" s="139" t="n">
        <v>7</v>
      </c>
      <c r="B1817" s="139" t="n">
        <v>1</v>
      </c>
      <c r="C1817" s="228" t="n">
        <v>42431</v>
      </c>
      <c r="D1817" s="228"/>
      <c r="E1817" s="283" t="n">
        <v>120</v>
      </c>
      <c r="F1817" s="212" t="n">
        <v>26.25</v>
      </c>
    </row>
    <row r="1818" customFormat="false" ht="15" hidden="false" customHeight="false" outlineLevel="0" collapsed="false">
      <c r="A1818" s="139" t="n">
        <v>7</v>
      </c>
      <c r="B1818" s="139" t="n">
        <v>1</v>
      </c>
      <c r="C1818" s="228" t="n">
        <v>42431</v>
      </c>
      <c r="D1818" s="228"/>
      <c r="E1818" s="283" t="n">
        <v>140</v>
      </c>
      <c r="F1818" s="212" t="n">
        <v>34.9</v>
      </c>
    </row>
    <row r="1819" customFormat="false" ht="15" hidden="false" customHeight="false" outlineLevel="0" collapsed="false">
      <c r="A1819" s="139" t="n">
        <v>7</v>
      </c>
      <c r="B1819" s="139" t="n">
        <v>1</v>
      </c>
      <c r="C1819" s="228" t="n">
        <v>42431</v>
      </c>
      <c r="D1819" s="228"/>
      <c r="E1819" s="283" t="n">
        <v>160</v>
      </c>
      <c r="F1819" s="212" t="n">
        <v>28.05</v>
      </c>
    </row>
    <row r="1820" customFormat="false" ht="15" hidden="false" customHeight="false" outlineLevel="0" collapsed="false">
      <c r="A1820" s="284" t="n">
        <v>7</v>
      </c>
      <c r="B1820" s="284" t="n">
        <v>1</v>
      </c>
      <c r="C1820" s="180" t="n">
        <v>42431</v>
      </c>
      <c r="D1820" s="180"/>
      <c r="E1820" s="240" t="n">
        <v>180</v>
      </c>
      <c r="F1820" s="262" t="n">
        <v>28.4</v>
      </c>
    </row>
    <row r="1821" customFormat="false" ht="15" hidden="false" customHeight="false" outlineLevel="0" collapsed="false">
      <c r="A1821" s="139" t="n">
        <v>7</v>
      </c>
      <c r="B1821" s="139" t="n">
        <v>1</v>
      </c>
      <c r="C1821" s="228" t="n">
        <v>42433</v>
      </c>
      <c r="D1821" s="228"/>
      <c r="E1821" s="283" t="n">
        <v>20</v>
      </c>
      <c r="F1821" s="212" t="n">
        <v>33.62125</v>
      </c>
    </row>
    <row r="1822" customFormat="false" ht="15" hidden="false" customHeight="false" outlineLevel="0" collapsed="false">
      <c r="A1822" s="139" t="n">
        <v>7</v>
      </c>
      <c r="B1822" s="139" t="n">
        <v>1</v>
      </c>
      <c r="C1822" s="228" t="n">
        <v>42433</v>
      </c>
      <c r="D1822" s="228"/>
      <c r="E1822" s="283" t="n">
        <v>40</v>
      </c>
      <c r="F1822" s="212" t="n">
        <v>36.4387</v>
      </c>
    </row>
    <row r="1823" customFormat="false" ht="15" hidden="false" customHeight="false" outlineLevel="0" collapsed="false">
      <c r="A1823" s="139" t="n">
        <v>7</v>
      </c>
      <c r="B1823" s="139" t="n">
        <v>1</v>
      </c>
      <c r="C1823" s="228" t="n">
        <v>42433</v>
      </c>
      <c r="D1823" s="228"/>
      <c r="E1823" s="283" t="n">
        <v>60</v>
      </c>
      <c r="F1823" s="212" t="n">
        <v>37.446</v>
      </c>
    </row>
    <row r="1824" customFormat="false" ht="15" hidden="false" customHeight="false" outlineLevel="0" collapsed="false">
      <c r="A1824" s="139" t="n">
        <v>7</v>
      </c>
      <c r="B1824" s="139" t="n">
        <v>1</v>
      </c>
      <c r="C1824" s="228" t="n">
        <v>42433</v>
      </c>
      <c r="D1824" s="228"/>
      <c r="E1824" s="283" t="n">
        <v>80</v>
      </c>
      <c r="F1824" s="212" t="n">
        <v>29.17956</v>
      </c>
    </row>
    <row r="1825" customFormat="false" ht="15" hidden="false" customHeight="false" outlineLevel="0" collapsed="false">
      <c r="A1825" s="139" t="n">
        <v>7</v>
      </c>
      <c r="B1825" s="139" t="n">
        <v>1</v>
      </c>
      <c r="C1825" s="228" t="n">
        <v>42433</v>
      </c>
      <c r="D1825" s="228"/>
      <c r="E1825" s="283" t="n">
        <v>100</v>
      </c>
      <c r="F1825" s="212" t="n">
        <v>25.05</v>
      </c>
    </row>
    <row r="1826" customFormat="false" ht="15" hidden="false" customHeight="false" outlineLevel="0" collapsed="false">
      <c r="A1826" s="139" t="n">
        <v>7</v>
      </c>
      <c r="B1826" s="139" t="n">
        <v>1</v>
      </c>
      <c r="C1826" s="228" t="n">
        <v>42433</v>
      </c>
      <c r="D1826" s="228"/>
      <c r="E1826" s="283" t="n">
        <v>120</v>
      </c>
      <c r="F1826" s="212" t="n">
        <v>25.05</v>
      </c>
    </row>
    <row r="1827" customFormat="false" ht="15" hidden="false" customHeight="false" outlineLevel="0" collapsed="false">
      <c r="A1827" s="139" t="n">
        <v>7</v>
      </c>
      <c r="B1827" s="139" t="n">
        <v>1</v>
      </c>
      <c r="C1827" s="228" t="n">
        <v>42433</v>
      </c>
      <c r="D1827" s="228"/>
      <c r="E1827" s="283" t="n">
        <v>140</v>
      </c>
      <c r="F1827" s="212" t="n">
        <v>34.65</v>
      </c>
    </row>
    <row r="1828" customFormat="false" ht="15" hidden="false" customHeight="false" outlineLevel="0" collapsed="false">
      <c r="A1828" s="139" t="n">
        <v>7</v>
      </c>
      <c r="B1828" s="139" t="n">
        <v>1</v>
      </c>
      <c r="C1828" s="228" t="n">
        <v>42433</v>
      </c>
      <c r="D1828" s="228"/>
      <c r="E1828" s="283" t="n">
        <v>160</v>
      </c>
      <c r="F1828" s="212" t="n">
        <v>26.7</v>
      </c>
    </row>
    <row r="1829" customFormat="false" ht="15" hidden="false" customHeight="false" outlineLevel="0" collapsed="false">
      <c r="A1829" s="284" t="n">
        <v>7</v>
      </c>
      <c r="B1829" s="284" t="n">
        <v>1</v>
      </c>
      <c r="C1829" s="180" t="n">
        <v>42433</v>
      </c>
      <c r="D1829" s="180"/>
      <c r="E1829" s="240" t="n">
        <v>180</v>
      </c>
      <c r="F1829" s="262" t="n">
        <v>29</v>
      </c>
    </row>
    <row r="1830" customFormat="false" ht="15" hidden="false" customHeight="false" outlineLevel="0" collapsed="false">
      <c r="A1830" s="139" t="n">
        <v>7</v>
      </c>
      <c r="B1830" s="139" t="n">
        <v>1</v>
      </c>
      <c r="C1830" s="228" t="n">
        <v>42439</v>
      </c>
      <c r="D1830" s="228"/>
      <c r="E1830" s="283" t="n">
        <v>20</v>
      </c>
      <c r="F1830" s="212" t="n">
        <v>34.10743</v>
      </c>
    </row>
    <row r="1831" customFormat="false" ht="15" hidden="false" customHeight="false" outlineLevel="0" collapsed="false">
      <c r="A1831" s="139" t="n">
        <v>7</v>
      </c>
      <c r="B1831" s="139" t="n">
        <v>1</v>
      </c>
      <c r="C1831" s="228" t="n">
        <v>42439</v>
      </c>
      <c r="D1831" s="228"/>
      <c r="E1831" s="283" t="n">
        <v>40</v>
      </c>
      <c r="F1831" s="212" t="n">
        <v>35.7377</v>
      </c>
    </row>
    <row r="1832" customFormat="false" ht="15" hidden="false" customHeight="false" outlineLevel="0" collapsed="false">
      <c r="A1832" s="139" t="n">
        <v>7</v>
      </c>
      <c r="B1832" s="139" t="n">
        <v>1</v>
      </c>
      <c r="C1832" s="228" t="n">
        <v>42439</v>
      </c>
      <c r="D1832" s="228"/>
      <c r="E1832" s="283" t="n">
        <v>60</v>
      </c>
      <c r="F1832" s="212" t="n">
        <v>36.17788</v>
      </c>
    </row>
    <row r="1833" customFormat="false" ht="15" hidden="false" customHeight="false" outlineLevel="0" collapsed="false">
      <c r="A1833" s="139" t="n">
        <v>7</v>
      </c>
      <c r="B1833" s="139" t="n">
        <v>1</v>
      </c>
      <c r="C1833" s="228" t="n">
        <v>42439</v>
      </c>
      <c r="D1833" s="228"/>
      <c r="E1833" s="283" t="n">
        <v>80</v>
      </c>
      <c r="F1833" s="212" t="n">
        <v>29.13698</v>
      </c>
    </row>
    <row r="1834" customFormat="false" ht="15" hidden="false" customHeight="false" outlineLevel="0" collapsed="false">
      <c r="A1834" s="139" t="n">
        <v>7</v>
      </c>
      <c r="B1834" s="139" t="n">
        <v>1</v>
      </c>
      <c r="C1834" s="228" t="n">
        <v>42439</v>
      </c>
      <c r="D1834" s="228"/>
      <c r="E1834" s="283" t="n">
        <v>100</v>
      </c>
      <c r="F1834" s="212" t="n">
        <v>25.15</v>
      </c>
    </row>
    <row r="1835" customFormat="false" ht="15" hidden="false" customHeight="false" outlineLevel="0" collapsed="false">
      <c r="A1835" s="139" t="n">
        <v>7</v>
      </c>
      <c r="B1835" s="139" t="n">
        <v>1</v>
      </c>
      <c r="C1835" s="228" t="n">
        <v>42439</v>
      </c>
      <c r="D1835" s="228"/>
      <c r="E1835" s="283" t="n">
        <v>120</v>
      </c>
      <c r="F1835" s="212" t="n">
        <v>25</v>
      </c>
    </row>
    <row r="1836" customFormat="false" ht="15" hidden="false" customHeight="false" outlineLevel="0" collapsed="false">
      <c r="A1836" s="139" t="n">
        <v>7</v>
      </c>
      <c r="B1836" s="139" t="n">
        <v>1</v>
      </c>
      <c r="C1836" s="228" t="n">
        <v>42439</v>
      </c>
      <c r="D1836" s="228"/>
      <c r="E1836" s="283" t="n">
        <v>140</v>
      </c>
      <c r="F1836" s="212" t="n">
        <v>33.4</v>
      </c>
    </row>
    <row r="1837" customFormat="false" ht="15" hidden="false" customHeight="false" outlineLevel="0" collapsed="false">
      <c r="A1837" s="139" t="n">
        <v>7</v>
      </c>
      <c r="B1837" s="139" t="n">
        <v>1</v>
      </c>
      <c r="C1837" s="228" t="n">
        <v>42439</v>
      </c>
      <c r="D1837" s="228"/>
      <c r="E1837" s="283" t="n">
        <v>160</v>
      </c>
      <c r="F1837" s="212" t="n">
        <v>26.85</v>
      </c>
    </row>
    <row r="1838" customFormat="false" ht="15" hidden="false" customHeight="false" outlineLevel="0" collapsed="false">
      <c r="A1838" s="284" t="n">
        <v>7</v>
      </c>
      <c r="B1838" s="284" t="n">
        <v>1</v>
      </c>
      <c r="C1838" s="180" t="n">
        <v>42439</v>
      </c>
      <c r="D1838" s="180"/>
      <c r="E1838" s="240" t="n">
        <v>180</v>
      </c>
      <c r="F1838" s="262" t="n">
        <v>27.85</v>
      </c>
    </row>
    <row r="1839" customFormat="false" ht="15" hidden="false" customHeight="false" outlineLevel="0" collapsed="false">
      <c r="A1839" s="139" t="n">
        <v>7</v>
      </c>
      <c r="B1839" s="139" t="n">
        <v>1</v>
      </c>
      <c r="C1839" s="228" t="n">
        <v>42443</v>
      </c>
      <c r="D1839" s="228"/>
      <c r="E1839" s="283" t="n">
        <v>20</v>
      </c>
      <c r="F1839" s="212" t="n">
        <v>31.43344</v>
      </c>
    </row>
    <row r="1840" customFormat="false" ht="15" hidden="false" customHeight="false" outlineLevel="0" collapsed="false">
      <c r="A1840" s="139" t="n">
        <v>7</v>
      </c>
      <c r="B1840" s="139" t="n">
        <v>1</v>
      </c>
      <c r="C1840" s="228" t="n">
        <v>42443</v>
      </c>
      <c r="D1840" s="228"/>
      <c r="E1840" s="283" t="n">
        <v>40</v>
      </c>
      <c r="F1840" s="212" t="n">
        <v>35.0367</v>
      </c>
    </row>
    <row r="1841" customFormat="false" ht="15" hidden="false" customHeight="false" outlineLevel="0" collapsed="false">
      <c r="A1841" s="139" t="n">
        <v>7</v>
      </c>
      <c r="B1841" s="139" t="n">
        <v>1</v>
      </c>
      <c r="C1841" s="228" t="n">
        <v>42443</v>
      </c>
      <c r="D1841" s="228"/>
      <c r="E1841" s="283" t="n">
        <v>60</v>
      </c>
      <c r="F1841" s="212" t="n">
        <v>34.7286</v>
      </c>
    </row>
    <row r="1842" customFormat="false" ht="15" hidden="false" customHeight="false" outlineLevel="0" collapsed="false">
      <c r="A1842" s="139" t="n">
        <v>7</v>
      </c>
      <c r="B1842" s="139" t="n">
        <v>1</v>
      </c>
      <c r="C1842" s="228" t="n">
        <v>42443</v>
      </c>
      <c r="D1842" s="228"/>
      <c r="E1842" s="283" t="n">
        <v>80</v>
      </c>
      <c r="F1842" s="212" t="n">
        <v>28.92408</v>
      </c>
    </row>
    <row r="1843" customFormat="false" ht="15" hidden="false" customHeight="false" outlineLevel="0" collapsed="false">
      <c r="A1843" s="139" t="n">
        <v>7</v>
      </c>
      <c r="B1843" s="139" t="n">
        <v>1</v>
      </c>
      <c r="C1843" s="228" t="n">
        <v>42443</v>
      </c>
      <c r="D1843" s="228"/>
      <c r="E1843" s="283" t="n">
        <v>100</v>
      </c>
      <c r="F1843" s="212" t="n">
        <v>24.85</v>
      </c>
    </row>
    <row r="1844" customFormat="false" ht="15" hidden="false" customHeight="false" outlineLevel="0" collapsed="false">
      <c r="A1844" s="139" t="n">
        <v>7</v>
      </c>
      <c r="B1844" s="139" t="n">
        <v>1</v>
      </c>
      <c r="C1844" s="228" t="n">
        <v>42443</v>
      </c>
      <c r="D1844" s="228"/>
      <c r="E1844" s="283" t="n">
        <v>120</v>
      </c>
      <c r="F1844" s="212" t="n">
        <v>25.2</v>
      </c>
    </row>
    <row r="1845" customFormat="false" ht="15" hidden="false" customHeight="false" outlineLevel="0" collapsed="false">
      <c r="A1845" s="139" t="n">
        <v>7</v>
      </c>
      <c r="B1845" s="139" t="n">
        <v>1</v>
      </c>
      <c r="C1845" s="228" t="n">
        <v>42443</v>
      </c>
      <c r="D1845" s="228"/>
      <c r="E1845" s="283" t="n">
        <v>140</v>
      </c>
      <c r="F1845" s="212" t="n">
        <v>33.6</v>
      </c>
    </row>
    <row r="1846" customFormat="false" ht="15" hidden="false" customHeight="false" outlineLevel="0" collapsed="false">
      <c r="A1846" s="139" t="n">
        <v>7</v>
      </c>
      <c r="B1846" s="139" t="n">
        <v>1</v>
      </c>
      <c r="C1846" s="228" t="n">
        <v>42443</v>
      </c>
      <c r="D1846" s="228"/>
      <c r="E1846" s="283" t="n">
        <v>160</v>
      </c>
      <c r="F1846" s="212" t="n">
        <v>25.95</v>
      </c>
    </row>
    <row r="1847" customFormat="false" ht="15" hidden="false" customHeight="false" outlineLevel="0" collapsed="false">
      <c r="A1847" s="284" t="n">
        <v>7</v>
      </c>
      <c r="B1847" s="284" t="n">
        <v>1</v>
      </c>
      <c r="C1847" s="180" t="n">
        <v>42443</v>
      </c>
      <c r="D1847" s="180"/>
      <c r="E1847" s="240" t="n">
        <v>180</v>
      </c>
      <c r="F1847" s="262" t="n">
        <v>27.85</v>
      </c>
    </row>
    <row r="1848" customFormat="false" ht="15" hidden="false" customHeight="false" outlineLevel="0" collapsed="false">
      <c r="A1848" s="139" t="n">
        <v>7</v>
      </c>
      <c r="B1848" s="139" t="n">
        <v>1</v>
      </c>
      <c r="C1848" s="228" t="n">
        <v>42446</v>
      </c>
      <c r="D1848" s="228"/>
      <c r="E1848" s="283" t="n">
        <v>20</v>
      </c>
      <c r="F1848" s="212" t="n">
        <v>30.13696</v>
      </c>
    </row>
    <row r="1849" customFormat="false" ht="15" hidden="false" customHeight="false" outlineLevel="0" collapsed="false">
      <c r="A1849" s="139" t="n">
        <v>7</v>
      </c>
      <c r="B1849" s="139" t="n">
        <v>1</v>
      </c>
      <c r="C1849" s="228" t="n">
        <v>42446</v>
      </c>
      <c r="D1849" s="228"/>
      <c r="E1849" s="283" t="n">
        <v>40</v>
      </c>
      <c r="F1849" s="212" t="n">
        <v>34.7563</v>
      </c>
    </row>
    <row r="1850" customFormat="false" ht="15" hidden="false" customHeight="false" outlineLevel="0" collapsed="false">
      <c r="A1850" s="139" t="n">
        <v>7</v>
      </c>
      <c r="B1850" s="139" t="n">
        <v>1</v>
      </c>
      <c r="C1850" s="228" t="n">
        <v>42446</v>
      </c>
      <c r="D1850" s="228"/>
      <c r="E1850" s="283" t="n">
        <v>60</v>
      </c>
      <c r="F1850" s="212" t="n">
        <v>34.90976</v>
      </c>
    </row>
    <row r="1851" customFormat="false" ht="15" hidden="false" customHeight="false" outlineLevel="0" collapsed="false">
      <c r="A1851" s="139" t="n">
        <v>7</v>
      </c>
      <c r="B1851" s="139" t="n">
        <v>1</v>
      </c>
      <c r="C1851" s="228" t="n">
        <v>42446</v>
      </c>
      <c r="D1851" s="228"/>
      <c r="E1851" s="283" t="n">
        <v>80</v>
      </c>
      <c r="F1851" s="212" t="n">
        <v>28.96666</v>
      </c>
    </row>
    <row r="1852" customFormat="false" ht="15" hidden="false" customHeight="false" outlineLevel="0" collapsed="false">
      <c r="A1852" s="139" t="n">
        <v>7</v>
      </c>
      <c r="B1852" s="139" t="n">
        <v>1</v>
      </c>
      <c r="C1852" s="228" t="n">
        <v>42446</v>
      </c>
      <c r="D1852" s="228"/>
      <c r="E1852" s="283" t="n">
        <v>100</v>
      </c>
      <c r="F1852" s="212" t="n">
        <v>25.15</v>
      </c>
    </row>
    <row r="1853" customFormat="false" ht="15" hidden="false" customHeight="false" outlineLevel="0" collapsed="false">
      <c r="A1853" s="139" t="n">
        <v>7</v>
      </c>
      <c r="B1853" s="139" t="n">
        <v>1</v>
      </c>
      <c r="C1853" s="228" t="n">
        <v>42446</v>
      </c>
      <c r="D1853" s="228"/>
      <c r="E1853" s="283" t="n">
        <v>120</v>
      </c>
      <c r="F1853" s="212" t="n">
        <v>25.35</v>
      </c>
    </row>
    <row r="1854" customFormat="false" ht="15" hidden="false" customHeight="false" outlineLevel="0" collapsed="false">
      <c r="A1854" s="139" t="n">
        <v>7</v>
      </c>
      <c r="B1854" s="139" t="n">
        <v>1</v>
      </c>
      <c r="C1854" s="228" t="n">
        <v>42446</v>
      </c>
      <c r="D1854" s="228"/>
      <c r="E1854" s="283" t="n">
        <v>140</v>
      </c>
      <c r="F1854" s="212" t="n">
        <v>33.85</v>
      </c>
    </row>
    <row r="1855" customFormat="false" ht="15" hidden="false" customHeight="false" outlineLevel="0" collapsed="false">
      <c r="A1855" s="139" t="n">
        <v>7</v>
      </c>
      <c r="B1855" s="139" t="n">
        <v>1</v>
      </c>
      <c r="C1855" s="228" t="n">
        <v>42446</v>
      </c>
      <c r="D1855" s="228"/>
      <c r="E1855" s="283" t="n">
        <v>160</v>
      </c>
      <c r="F1855" s="212" t="n">
        <v>27.35</v>
      </c>
    </row>
    <row r="1856" customFormat="false" ht="15" hidden="false" customHeight="false" outlineLevel="0" collapsed="false">
      <c r="A1856" s="284" t="n">
        <v>7</v>
      </c>
      <c r="B1856" s="284" t="n">
        <v>1</v>
      </c>
      <c r="C1856" s="180" t="n">
        <v>42446</v>
      </c>
      <c r="D1856" s="180"/>
      <c r="E1856" s="240" t="n">
        <v>180</v>
      </c>
      <c r="F1856" s="262" t="n">
        <v>27.55</v>
      </c>
    </row>
    <row r="1857" customFormat="false" ht="15" hidden="false" customHeight="false" outlineLevel="0" collapsed="false">
      <c r="A1857" s="139" t="n">
        <v>7</v>
      </c>
      <c r="B1857" s="139" t="n">
        <v>1</v>
      </c>
      <c r="C1857" s="228" t="n">
        <v>42450</v>
      </c>
      <c r="D1857" s="228"/>
      <c r="E1857" s="283" t="n">
        <v>20</v>
      </c>
      <c r="F1857" s="212" t="n">
        <v>31.67653</v>
      </c>
    </row>
    <row r="1858" customFormat="false" ht="15" hidden="false" customHeight="false" outlineLevel="0" collapsed="false">
      <c r="A1858" s="139" t="n">
        <v>7</v>
      </c>
      <c r="B1858" s="139" t="n">
        <v>1</v>
      </c>
      <c r="C1858" s="228" t="n">
        <v>42450</v>
      </c>
      <c r="D1858" s="228"/>
      <c r="E1858" s="283" t="n">
        <v>40</v>
      </c>
      <c r="F1858" s="212" t="n">
        <v>34.9666</v>
      </c>
    </row>
    <row r="1859" customFormat="false" ht="15" hidden="false" customHeight="false" outlineLevel="0" collapsed="false">
      <c r="A1859" s="139" t="n">
        <v>7</v>
      </c>
      <c r="B1859" s="139" t="n">
        <v>1</v>
      </c>
      <c r="C1859" s="228" t="n">
        <v>42450</v>
      </c>
      <c r="D1859" s="228"/>
      <c r="E1859" s="283" t="n">
        <v>60</v>
      </c>
      <c r="F1859" s="212" t="n">
        <v>35.81556</v>
      </c>
    </row>
    <row r="1860" customFormat="false" ht="15" hidden="false" customHeight="false" outlineLevel="0" collapsed="false">
      <c r="A1860" s="139" t="n">
        <v>7</v>
      </c>
      <c r="B1860" s="139" t="n">
        <v>1</v>
      </c>
      <c r="C1860" s="228" t="n">
        <v>42450</v>
      </c>
      <c r="D1860" s="228"/>
      <c r="E1860" s="283" t="n">
        <v>80</v>
      </c>
      <c r="F1860" s="212" t="n">
        <v>28.79634</v>
      </c>
    </row>
    <row r="1861" customFormat="false" ht="15" hidden="false" customHeight="false" outlineLevel="0" collapsed="false">
      <c r="A1861" s="139" t="n">
        <v>7</v>
      </c>
      <c r="B1861" s="139" t="n">
        <v>1</v>
      </c>
      <c r="C1861" s="228" t="n">
        <v>42450</v>
      </c>
      <c r="D1861" s="228"/>
      <c r="E1861" s="283" t="n">
        <v>100</v>
      </c>
      <c r="F1861" s="212" t="n">
        <v>24.85</v>
      </c>
    </row>
    <row r="1862" customFormat="false" ht="15" hidden="false" customHeight="false" outlineLevel="0" collapsed="false">
      <c r="A1862" s="139" t="n">
        <v>7</v>
      </c>
      <c r="B1862" s="139" t="n">
        <v>1</v>
      </c>
      <c r="C1862" s="228" t="n">
        <v>42450</v>
      </c>
      <c r="D1862" s="228"/>
      <c r="E1862" s="283" t="n">
        <v>120</v>
      </c>
      <c r="F1862" s="212" t="n">
        <v>25.2</v>
      </c>
    </row>
    <row r="1863" customFormat="false" ht="15" hidden="false" customHeight="false" outlineLevel="0" collapsed="false">
      <c r="A1863" s="139" t="n">
        <v>7</v>
      </c>
      <c r="B1863" s="139" t="n">
        <v>1</v>
      </c>
      <c r="C1863" s="228" t="n">
        <v>42450</v>
      </c>
      <c r="D1863" s="228"/>
      <c r="E1863" s="283" t="n">
        <v>140</v>
      </c>
      <c r="F1863" s="212" t="n">
        <v>34.15</v>
      </c>
    </row>
    <row r="1864" customFormat="false" ht="15" hidden="false" customHeight="false" outlineLevel="0" collapsed="false">
      <c r="A1864" s="139" t="n">
        <v>7</v>
      </c>
      <c r="B1864" s="139" t="n">
        <v>1</v>
      </c>
      <c r="C1864" s="228" t="n">
        <v>42450</v>
      </c>
      <c r="D1864" s="228"/>
      <c r="E1864" s="283" t="n">
        <v>160</v>
      </c>
      <c r="F1864" s="212" t="n">
        <v>26.75</v>
      </c>
    </row>
    <row r="1865" customFormat="false" ht="15" hidden="false" customHeight="false" outlineLevel="0" collapsed="false">
      <c r="A1865" s="284" t="n">
        <v>7</v>
      </c>
      <c r="B1865" s="284" t="n">
        <v>1</v>
      </c>
      <c r="C1865" s="180" t="n">
        <v>42450</v>
      </c>
      <c r="D1865" s="180"/>
      <c r="E1865" s="240" t="n">
        <v>180</v>
      </c>
      <c r="F1865" s="262" t="n">
        <v>28.7</v>
      </c>
    </row>
    <row r="1866" customFormat="false" ht="15" hidden="false" customHeight="false" outlineLevel="0" collapsed="false">
      <c r="A1866" s="139" t="n">
        <v>7</v>
      </c>
      <c r="B1866" s="139" t="n">
        <v>1</v>
      </c>
      <c r="C1866" s="228" t="n">
        <v>42453</v>
      </c>
      <c r="D1866" s="228"/>
      <c r="E1866" s="283" t="n">
        <v>20</v>
      </c>
      <c r="F1866" s="212" t="n">
        <v>31.43344</v>
      </c>
    </row>
    <row r="1867" customFormat="false" ht="15" hidden="false" customHeight="false" outlineLevel="0" collapsed="false">
      <c r="A1867" s="139" t="n">
        <v>7</v>
      </c>
      <c r="B1867" s="139" t="n">
        <v>1</v>
      </c>
      <c r="C1867" s="228" t="n">
        <v>42453</v>
      </c>
      <c r="D1867" s="228"/>
      <c r="E1867" s="283" t="n">
        <v>40</v>
      </c>
      <c r="F1867" s="212" t="n">
        <v>35.4573</v>
      </c>
    </row>
    <row r="1868" customFormat="false" ht="15" hidden="false" customHeight="false" outlineLevel="0" collapsed="false">
      <c r="A1868" s="139" t="n">
        <v>7</v>
      </c>
      <c r="B1868" s="139" t="n">
        <v>1</v>
      </c>
      <c r="C1868" s="228" t="n">
        <v>42453</v>
      </c>
      <c r="D1868" s="228"/>
      <c r="E1868" s="283" t="n">
        <v>60</v>
      </c>
      <c r="F1868" s="212" t="n">
        <v>35.36266</v>
      </c>
    </row>
    <row r="1869" customFormat="false" ht="15" hidden="false" customHeight="false" outlineLevel="0" collapsed="false">
      <c r="A1869" s="139" t="n">
        <v>7</v>
      </c>
      <c r="B1869" s="139" t="n">
        <v>1</v>
      </c>
      <c r="C1869" s="228" t="n">
        <v>42453</v>
      </c>
      <c r="D1869" s="228"/>
      <c r="E1869" s="283" t="n">
        <v>80</v>
      </c>
      <c r="F1869" s="212" t="n">
        <v>29.22214</v>
      </c>
    </row>
    <row r="1870" customFormat="false" ht="15" hidden="false" customHeight="false" outlineLevel="0" collapsed="false">
      <c r="A1870" s="139" t="n">
        <v>7</v>
      </c>
      <c r="B1870" s="139" t="n">
        <v>1</v>
      </c>
      <c r="C1870" s="228" t="n">
        <v>42453</v>
      </c>
      <c r="D1870" s="228"/>
      <c r="E1870" s="283" t="n">
        <v>100</v>
      </c>
      <c r="F1870" s="212" t="n">
        <v>25</v>
      </c>
    </row>
    <row r="1871" customFormat="false" ht="15" hidden="false" customHeight="false" outlineLevel="0" collapsed="false">
      <c r="A1871" s="139" t="n">
        <v>7</v>
      </c>
      <c r="B1871" s="139" t="n">
        <v>1</v>
      </c>
      <c r="C1871" s="228" t="n">
        <v>42453</v>
      </c>
      <c r="D1871" s="228"/>
      <c r="E1871" s="283" t="n">
        <v>120</v>
      </c>
      <c r="F1871" s="212" t="n">
        <v>24.65</v>
      </c>
    </row>
    <row r="1872" customFormat="false" ht="15" hidden="false" customHeight="false" outlineLevel="0" collapsed="false">
      <c r="A1872" s="139" t="n">
        <v>7</v>
      </c>
      <c r="B1872" s="139" t="n">
        <v>1</v>
      </c>
      <c r="C1872" s="228" t="n">
        <v>42453</v>
      </c>
      <c r="D1872" s="228"/>
      <c r="E1872" s="283" t="n">
        <v>140</v>
      </c>
      <c r="F1872" s="212" t="n">
        <v>33.35</v>
      </c>
    </row>
    <row r="1873" customFormat="false" ht="15" hidden="false" customHeight="false" outlineLevel="0" collapsed="false">
      <c r="A1873" s="139" t="n">
        <v>7</v>
      </c>
      <c r="B1873" s="139" t="n">
        <v>1</v>
      </c>
      <c r="C1873" s="228" t="n">
        <v>42453</v>
      </c>
      <c r="D1873" s="228"/>
      <c r="E1873" s="283" t="n">
        <v>160</v>
      </c>
      <c r="F1873" s="212" t="n">
        <v>27.15</v>
      </c>
    </row>
    <row r="1874" customFormat="false" ht="15" hidden="false" customHeight="false" outlineLevel="0" collapsed="false">
      <c r="A1874" s="284" t="n">
        <v>7</v>
      </c>
      <c r="B1874" s="284" t="n">
        <v>1</v>
      </c>
      <c r="C1874" s="180" t="n">
        <v>42453</v>
      </c>
      <c r="D1874" s="180"/>
      <c r="E1874" s="240" t="n">
        <v>180</v>
      </c>
      <c r="F1874" s="262" t="n">
        <v>27.35</v>
      </c>
    </row>
    <row r="1875" customFormat="false" ht="15" hidden="false" customHeight="false" outlineLevel="0" collapsed="false">
      <c r="A1875" s="139" t="n">
        <v>7</v>
      </c>
      <c r="B1875" s="139" t="n">
        <v>1</v>
      </c>
      <c r="C1875" s="228" t="n">
        <v>42458</v>
      </c>
      <c r="D1875" s="228"/>
      <c r="E1875" s="283" t="n">
        <v>20</v>
      </c>
      <c r="F1875" s="212" t="n">
        <v>27.05782</v>
      </c>
    </row>
    <row r="1876" customFormat="false" ht="15" hidden="false" customHeight="false" outlineLevel="0" collapsed="false">
      <c r="A1876" s="139" t="n">
        <v>7</v>
      </c>
      <c r="B1876" s="139" t="n">
        <v>1</v>
      </c>
      <c r="C1876" s="228" t="n">
        <v>42458</v>
      </c>
      <c r="D1876" s="228"/>
      <c r="E1876" s="283" t="n">
        <v>40</v>
      </c>
      <c r="F1876" s="212" t="n">
        <v>34.1955</v>
      </c>
    </row>
    <row r="1877" customFormat="false" ht="15" hidden="false" customHeight="false" outlineLevel="0" collapsed="false">
      <c r="A1877" s="139" t="n">
        <v>7</v>
      </c>
      <c r="B1877" s="139" t="n">
        <v>1</v>
      </c>
      <c r="C1877" s="228" t="n">
        <v>42458</v>
      </c>
      <c r="D1877" s="228"/>
      <c r="E1877" s="283" t="n">
        <v>60</v>
      </c>
      <c r="F1877" s="212" t="n">
        <v>34.36628</v>
      </c>
    </row>
    <row r="1878" customFormat="false" ht="15" hidden="false" customHeight="false" outlineLevel="0" collapsed="false">
      <c r="A1878" s="139" t="n">
        <v>7</v>
      </c>
      <c r="B1878" s="139" t="n">
        <v>1</v>
      </c>
      <c r="C1878" s="228" t="n">
        <v>42458</v>
      </c>
      <c r="D1878" s="228"/>
      <c r="E1878" s="283" t="n">
        <v>80</v>
      </c>
      <c r="F1878" s="212" t="n">
        <v>28.6686</v>
      </c>
    </row>
    <row r="1879" customFormat="false" ht="15" hidden="false" customHeight="false" outlineLevel="0" collapsed="false">
      <c r="A1879" s="139" t="n">
        <v>7</v>
      </c>
      <c r="B1879" s="139" t="n">
        <v>1</v>
      </c>
      <c r="C1879" s="228" t="n">
        <v>42458</v>
      </c>
      <c r="D1879" s="228"/>
      <c r="E1879" s="283" t="n">
        <v>100</v>
      </c>
      <c r="F1879" s="212" t="n">
        <v>24.3</v>
      </c>
    </row>
    <row r="1880" customFormat="false" ht="15" hidden="false" customHeight="false" outlineLevel="0" collapsed="false">
      <c r="A1880" s="139" t="n">
        <v>7</v>
      </c>
      <c r="B1880" s="139" t="n">
        <v>1</v>
      </c>
      <c r="C1880" s="228" t="n">
        <v>42458</v>
      </c>
      <c r="D1880" s="228"/>
      <c r="E1880" s="283" t="n">
        <v>120</v>
      </c>
      <c r="F1880" s="212" t="n">
        <v>25</v>
      </c>
    </row>
    <row r="1881" customFormat="false" ht="15" hidden="false" customHeight="false" outlineLevel="0" collapsed="false">
      <c r="A1881" s="139" t="n">
        <v>7</v>
      </c>
      <c r="B1881" s="139" t="n">
        <v>1</v>
      </c>
      <c r="C1881" s="228" t="n">
        <v>42458</v>
      </c>
      <c r="D1881" s="228"/>
      <c r="E1881" s="283" t="n">
        <v>140</v>
      </c>
      <c r="F1881" s="212" t="n">
        <v>33.25</v>
      </c>
    </row>
    <row r="1882" customFormat="false" ht="15" hidden="false" customHeight="false" outlineLevel="0" collapsed="false">
      <c r="A1882" s="139" t="n">
        <v>7</v>
      </c>
      <c r="B1882" s="139" t="n">
        <v>1</v>
      </c>
      <c r="C1882" s="228" t="n">
        <v>42458</v>
      </c>
      <c r="D1882" s="228"/>
      <c r="E1882" s="283" t="n">
        <v>160</v>
      </c>
      <c r="F1882" s="212" t="n">
        <v>25.55</v>
      </c>
    </row>
    <row r="1883" customFormat="false" ht="15" hidden="false" customHeight="false" outlineLevel="0" collapsed="false">
      <c r="A1883" s="284" t="n">
        <v>7</v>
      </c>
      <c r="B1883" s="284" t="n">
        <v>1</v>
      </c>
      <c r="C1883" s="180" t="n">
        <v>42458</v>
      </c>
      <c r="D1883" s="180"/>
      <c r="E1883" s="240" t="n">
        <v>180</v>
      </c>
      <c r="F1883" s="262" t="n">
        <v>27.55</v>
      </c>
    </row>
    <row r="1884" customFormat="false" ht="15" hidden="false" customHeight="false" outlineLevel="0" collapsed="false">
      <c r="A1884" s="139" t="n">
        <v>7</v>
      </c>
      <c r="B1884" s="139" t="n">
        <v>1</v>
      </c>
      <c r="C1884" s="228" t="n">
        <v>42461</v>
      </c>
      <c r="D1884" s="228"/>
      <c r="E1884" s="283" t="n">
        <v>20</v>
      </c>
      <c r="F1884" s="212" t="n">
        <v>23.00632</v>
      </c>
    </row>
    <row r="1885" customFormat="false" ht="15" hidden="false" customHeight="false" outlineLevel="0" collapsed="false">
      <c r="A1885" s="139" t="n">
        <v>7</v>
      </c>
      <c r="B1885" s="139" t="n">
        <v>1</v>
      </c>
      <c r="C1885" s="228" t="n">
        <v>42461</v>
      </c>
      <c r="D1885" s="228"/>
      <c r="E1885" s="283" t="n">
        <v>40</v>
      </c>
      <c r="F1885" s="212" t="n">
        <v>32.6533</v>
      </c>
    </row>
    <row r="1886" customFormat="false" ht="15" hidden="false" customHeight="false" outlineLevel="0" collapsed="false">
      <c r="A1886" s="139" t="n">
        <v>7</v>
      </c>
      <c r="B1886" s="139" t="n">
        <v>1</v>
      </c>
      <c r="C1886" s="228" t="n">
        <v>42461</v>
      </c>
      <c r="D1886" s="228"/>
      <c r="E1886" s="283" t="n">
        <v>60</v>
      </c>
      <c r="F1886" s="212" t="n">
        <v>33.64164</v>
      </c>
    </row>
    <row r="1887" customFormat="false" ht="15" hidden="false" customHeight="false" outlineLevel="0" collapsed="false">
      <c r="A1887" s="139" t="n">
        <v>7</v>
      </c>
      <c r="B1887" s="139" t="n">
        <v>1</v>
      </c>
      <c r="C1887" s="228" t="n">
        <v>42461</v>
      </c>
      <c r="D1887" s="228"/>
      <c r="E1887" s="283" t="n">
        <v>80</v>
      </c>
      <c r="F1887" s="212" t="n">
        <v>28.62602</v>
      </c>
    </row>
    <row r="1888" customFormat="false" ht="15" hidden="false" customHeight="false" outlineLevel="0" collapsed="false">
      <c r="A1888" s="139" t="n">
        <v>7</v>
      </c>
      <c r="B1888" s="139" t="n">
        <v>1</v>
      </c>
      <c r="C1888" s="228" t="n">
        <v>42461</v>
      </c>
      <c r="D1888" s="228"/>
      <c r="E1888" s="283" t="n">
        <v>100</v>
      </c>
      <c r="F1888" s="212" t="n">
        <v>25.3</v>
      </c>
    </row>
    <row r="1889" customFormat="false" ht="15" hidden="false" customHeight="false" outlineLevel="0" collapsed="false">
      <c r="A1889" s="139" t="n">
        <v>7</v>
      </c>
      <c r="B1889" s="139" t="n">
        <v>1</v>
      </c>
      <c r="C1889" s="228" t="n">
        <v>42461</v>
      </c>
      <c r="D1889" s="228"/>
      <c r="E1889" s="283" t="n">
        <v>120</v>
      </c>
      <c r="F1889" s="212" t="n">
        <v>25.9</v>
      </c>
    </row>
    <row r="1890" customFormat="false" ht="15" hidden="false" customHeight="false" outlineLevel="0" collapsed="false">
      <c r="A1890" s="139" t="n">
        <v>7</v>
      </c>
      <c r="B1890" s="139" t="n">
        <v>1</v>
      </c>
      <c r="C1890" s="228" t="n">
        <v>42461</v>
      </c>
      <c r="D1890" s="228"/>
      <c r="E1890" s="283" t="n">
        <v>140</v>
      </c>
      <c r="F1890" s="212" t="n">
        <v>33.45</v>
      </c>
    </row>
    <row r="1891" customFormat="false" ht="15" hidden="false" customHeight="false" outlineLevel="0" collapsed="false">
      <c r="A1891" s="139" t="n">
        <v>7</v>
      </c>
      <c r="B1891" s="139" t="n">
        <v>1</v>
      </c>
      <c r="C1891" s="228" t="n">
        <v>42461</v>
      </c>
      <c r="D1891" s="228"/>
      <c r="E1891" s="283" t="n">
        <v>160</v>
      </c>
      <c r="F1891" s="212" t="n">
        <v>25.85</v>
      </c>
    </row>
    <row r="1892" customFormat="false" ht="15" hidden="false" customHeight="false" outlineLevel="0" collapsed="false">
      <c r="A1892" s="284" t="n">
        <v>7</v>
      </c>
      <c r="B1892" s="284" t="n">
        <v>1</v>
      </c>
      <c r="C1892" s="180" t="n">
        <v>42461</v>
      </c>
      <c r="D1892" s="180"/>
      <c r="E1892" s="240" t="n">
        <v>180</v>
      </c>
      <c r="F1892" s="262" t="n">
        <v>27.85</v>
      </c>
    </row>
    <row r="1893" customFormat="false" ht="15" hidden="false" customHeight="false" outlineLevel="0" collapsed="false">
      <c r="A1893" s="139" t="n">
        <v>7</v>
      </c>
      <c r="B1893" s="139" t="n">
        <v>1</v>
      </c>
      <c r="C1893" s="228" t="n">
        <v>42466</v>
      </c>
      <c r="D1893" s="228"/>
      <c r="E1893" s="283" t="n">
        <v>20</v>
      </c>
      <c r="F1893" s="212" t="n">
        <v>17.90143</v>
      </c>
    </row>
    <row r="1894" customFormat="false" ht="15" hidden="false" customHeight="false" outlineLevel="0" collapsed="false">
      <c r="A1894" s="139" t="n">
        <v>7</v>
      </c>
      <c r="B1894" s="139" t="n">
        <v>1</v>
      </c>
      <c r="C1894" s="228" t="n">
        <v>42466</v>
      </c>
      <c r="D1894" s="228"/>
      <c r="E1894" s="283" t="n">
        <v>40</v>
      </c>
      <c r="F1894" s="212" t="n">
        <v>28.6576</v>
      </c>
    </row>
    <row r="1895" customFormat="false" ht="15" hidden="false" customHeight="false" outlineLevel="0" collapsed="false">
      <c r="A1895" s="139" t="n">
        <v>7</v>
      </c>
      <c r="B1895" s="139" t="n">
        <v>1</v>
      </c>
      <c r="C1895" s="228" t="n">
        <v>42466</v>
      </c>
      <c r="D1895" s="228"/>
      <c r="E1895" s="283" t="n">
        <v>60</v>
      </c>
      <c r="F1895" s="212" t="n">
        <v>30.83366</v>
      </c>
    </row>
    <row r="1896" customFormat="false" ht="15" hidden="false" customHeight="false" outlineLevel="0" collapsed="false">
      <c r="A1896" s="139" t="n">
        <v>7</v>
      </c>
      <c r="B1896" s="139" t="n">
        <v>1</v>
      </c>
      <c r="C1896" s="228" t="n">
        <v>42466</v>
      </c>
      <c r="D1896" s="228"/>
      <c r="E1896" s="283" t="n">
        <v>80</v>
      </c>
      <c r="F1896" s="212" t="n">
        <v>27.94474</v>
      </c>
    </row>
    <row r="1897" customFormat="false" ht="15" hidden="false" customHeight="false" outlineLevel="0" collapsed="false">
      <c r="A1897" s="139" t="n">
        <v>7</v>
      </c>
      <c r="B1897" s="139" t="n">
        <v>1</v>
      </c>
      <c r="C1897" s="228" t="n">
        <v>42466</v>
      </c>
      <c r="D1897" s="228"/>
      <c r="E1897" s="283" t="n">
        <v>100</v>
      </c>
      <c r="F1897" s="212" t="n">
        <v>25.25</v>
      </c>
    </row>
    <row r="1898" customFormat="false" ht="15" hidden="false" customHeight="false" outlineLevel="0" collapsed="false">
      <c r="A1898" s="139" t="n">
        <v>7</v>
      </c>
      <c r="B1898" s="139" t="n">
        <v>1</v>
      </c>
      <c r="C1898" s="228" t="n">
        <v>42466</v>
      </c>
      <c r="D1898" s="228"/>
      <c r="E1898" s="283" t="n">
        <v>120</v>
      </c>
      <c r="F1898" s="212" t="n">
        <v>25.4</v>
      </c>
    </row>
    <row r="1899" customFormat="false" ht="15" hidden="false" customHeight="false" outlineLevel="0" collapsed="false">
      <c r="A1899" s="139" t="n">
        <v>7</v>
      </c>
      <c r="B1899" s="139" t="n">
        <v>1</v>
      </c>
      <c r="C1899" s="228" t="n">
        <v>42466</v>
      </c>
      <c r="D1899" s="228"/>
      <c r="E1899" s="283" t="n">
        <v>140</v>
      </c>
      <c r="F1899" s="212" t="n">
        <v>34.4</v>
      </c>
    </row>
    <row r="1900" customFormat="false" ht="15" hidden="false" customHeight="false" outlineLevel="0" collapsed="false">
      <c r="A1900" s="139" t="n">
        <v>7</v>
      </c>
      <c r="B1900" s="139" t="n">
        <v>1</v>
      </c>
      <c r="C1900" s="228" t="n">
        <v>42466</v>
      </c>
      <c r="D1900" s="228"/>
      <c r="E1900" s="283" t="n">
        <v>160</v>
      </c>
      <c r="F1900" s="212" t="n">
        <v>26.95</v>
      </c>
    </row>
    <row r="1901" customFormat="false" ht="15" hidden="false" customHeight="false" outlineLevel="0" collapsed="false">
      <c r="A1901" s="284" t="n">
        <v>7</v>
      </c>
      <c r="B1901" s="284" t="n">
        <v>1</v>
      </c>
      <c r="C1901" s="180" t="n">
        <v>42466</v>
      </c>
      <c r="D1901" s="180"/>
      <c r="E1901" s="240" t="n">
        <v>180</v>
      </c>
      <c r="F1901" s="262" t="n">
        <v>28.9</v>
      </c>
    </row>
    <row r="1902" customFormat="false" ht="15" hidden="false" customHeight="false" outlineLevel="0" collapsed="false">
      <c r="A1902" s="139" t="n">
        <v>7</v>
      </c>
      <c r="B1902" s="139" t="n">
        <v>1</v>
      </c>
      <c r="C1902" s="228" t="n">
        <v>42468</v>
      </c>
      <c r="D1902" s="228"/>
      <c r="E1902" s="283" t="n">
        <v>20</v>
      </c>
      <c r="F1902" s="212" t="n">
        <v>17.17216</v>
      </c>
    </row>
    <row r="1903" customFormat="false" ht="15" hidden="false" customHeight="false" outlineLevel="0" collapsed="false">
      <c r="A1903" s="139" t="n">
        <v>7</v>
      </c>
      <c r="B1903" s="139" t="n">
        <v>1</v>
      </c>
      <c r="C1903" s="228" t="n">
        <v>42468</v>
      </c>
      <c r="D1903" s="228"/>
      <c r="E1903" s="283" t="n">
        <v>40</v>
      </c>
      <c r="F1903" s="212" t="n">
        <v>27.8164</v>
      </c>
    </row>
    <row r="1904" customFormat="false" ht="15" hidden="false" customHeight="false" outlineLevel="0" collapsed="false">
      <c r="A1904" s="139" t="n">
        <v>7</v>
      </c>
      <c r="B1904" s="139" t="n">
        <v>1</v>
      </c>
      <c r="C1904" s="228" t="n">
        <v>42468</v>
      </c>
      <c r="D1904" s="228"/>
      <c r="E1904" s="283" t="n">
        <v>60</v>
      </c>
      <c r="F1904" s="212" t="n">
        <v>30.38076</v>
      </c>
    </row>
    <row r="1905" customFormat="false" ht="15" hidden="false" customHeight="false" outlineLevel="0" collapsed="false">
      <c r="A1905" s="139" t="n">
        <v>7</v>
      </c>
      <c r="B1905" s="139" t="n">
        <v>1</v>
      </c>
      <c r="C1905" s="228" t="n">
        <v>42468</v>
      </c>
      <c r="D1905" s="228"/>
      <c r="E1905" s="283" t="n">
        <v>80</v>
      </c>
      <c r="F1905" s="212" t="n">
        <v>28.07248</v>
      </c>
    </row>
    <row r="1906" customFormat="false" ht="15" hidden="false" customHeight="false" outlineLevel="0" collapsed="false">
      <c r="A1906" s="139" t="n">
        <v>7</v>
      </c>
      <c r="B1906" s="139" t="n">
        <v>1</v>
      </c>
      <c r="C1906" s="228" t="n">
        <v>42468</v>
      </c>
      <c r="D1906" s="228"/>
      <c r="E1906" s="283" t="n">
        <v>100</v>
      </c>
      <c r="F1906" s="212" t="n">
        <v>24.75</v>
      </c>
    </row>
    <row r="1907" customFormat="false" ht="15" hidden="false" customHeight="false" outlineLevel="0" collapsed="false">
      <c r="A1907" s="139" t="n">
        <v>7</v>
      </c>
      <c r="B1907" s="139" t="n">
        <v>1</v>
      </c>
      <c r="C1907" s="228" t="n">
        <v>42468</v>
      </c>
      <c r="D1907" s="228"/>
      <c r="E1907" s="283" t="n">
        <v>120</v>
      </c>
      <c r="F1907" s="212" t="n">
        <v>25.15</v>
      </c>
    </row>
    <row r="1908" customFormat="false" ht="15" hidden="false" customHeight="false" outlineLevel="0" collapsed="false">
      <c r="A1908" s="139" t="n">
        <v>7</v>
      </c>
      <c r="B1908" s="139" t="n">
        <v>1</v>
      </c>
      <c r="C1908" s="228" t="n">
        <v>42468</v>
      </c>
      <c r="D1908" s="228"/>
      <c r="E1908" s="283" t="n">
        <v>140</v>
      </c>
      <c r="F1908" s="212" t="n">
        <v>34.2</v>
      </c>
    </row>
    <row r="1909" customFormat="false" ht="15" hidden="false" customHeight="false" outlineLevel="0" collapsed="false">
      <c r="A1909" s="139" t="n">
        <v>7</v>
      </c>
      <c r="B1909" s="139" t="n">
        <v>1</v>
      </c>
      <c r="C1909" s="228" t="n">
        <v>42468</v>
      </c>
      <c r="D1909" s="228"/>
      <c r="E1909" s="283" t="n">
        <v>160</v>
      </c>
      <c r="F1909" s="212" t="n">
        <v>26.4</v>
      </c>
    </row>
    <row r="1910" customFormat="false" ht="15" hidden="false" customHeight="false" outlineLevel="0" collapsed="false">
      <c r="A1910" s="284" t="n">
        <v>7</v>
      </c>
      <c r="B1910" s="284" t="n">
        <v>1</v>
      </c>
      <c r="C1910" s="180" t="n">
        <v>42468</v>
      </c>
      <c r="D1910" s="180"/>
      <c r="E1910" s="240" t="n">
        <v>180</v>
      </c>
      <c r="F1910" s="262" t="n">
        <v>28.15</v>
      </c>
    </row>
    <row r="1911" customFormat="false" ht="15" hidden="false" customHeight="false" outlineLevel="0" collapsed="false">
      <c r="A1911" s="139" t="n">
        <v>7</v>
      </c>
      <c r="B1911" s="139" t="n">
        <v>1</v>
      </c>
      <c r="C1911" s="228" t="n">
        <v>42472</v>
      </c>
      <c r="D1911" s="228"/>
      <c r="E1911" s="283" t="n">
        <v>20</v>
      </c>
      <c r="F1911" s="212" t="n">
        <v>16.28083</v>
      </c>
    </row>
    <row r="1912" customFormat="false" ht="15" hidden="false" customHeight="false" outlineLevel="0" collapsed="false">
      <c r="A1912" s="139" t="n">
        <v>7</v>
      </c>
      <c r="B1912" s="139" t="n">
        <v>1</v>
      </c>
      <c r="C1912" s="228" t="n">
        <v>42472</v>
      </c>
      <c r="D1912" s="228"/>
      <c r="E1912" s="283" t="n">
        <v>40</v>
      </c>
      <c r="F1912" s="212" t="n">
        <v>26.2041</v>
      </c>
    </row>
    <row r="1913" customFormat="false" ht="15" hidden="false" customHeight="false" outlineLevel="0" collapsed="false">
      <c r="A1913" s="139" t="n">
        <v>7</v>
      </c>
      <c r="B1913" s="139" t="n">
        <v>1</v>
      </c>
      <c r="C1913" s="228" t="n">
        <v>42472</v>
      </c>
      <c r="D1913" s="228"/>
      <c r="E1913" s="283" t="n">
        <v>60</v>
      </c>
      <c r="F1913" s="212" t="n">
        <v>28.65974</v>
      </c>
    </row>
    <row r="1914" customFormat="false" ht="15" hidden="false" customHeight="false" outlineLevel="0" collapsed="false">
      <c r="A1914" s="139" t="n">
        <v>7</v>
      </c>
      <c r="B1914" s="139" t="n">
        <v>1</v>
      </c>
      <c r="C1914" s="228" t="n">
        <v>42472</v>
      </c>
      <c r="D1914" s="228"/>
      <c r="E1914" s="283" t="n">
        <v>80</v>
      </c>
      <c r="F1914" s="212" t="n">
        <v>27.47636</v>
      </c>
    </row>
    <row r="1915" customFormat="false" ht="15" hidden="false" customHeight="false" outlineLevel="0" collapsed="false">
      <c r="A1915" s="139" t="n">
        <v>7</v>
      </c>
      <c r="B1915" s="139" t="n">
        <v>1</v>
      </c>
      <c r="C1915" s="228" t="n">
        <v>42472</v>
      </c>
      <c r="D1915" s="228"/>
      <c r="E1915" s="283" t="n">
        <v>100</v>
      </c>
      <c r="F1915" s="212" t="n">
        <v>24.5</v>
      </c>
    </row>
    <row r="1916" customFormat="false" ht="15" hidden="false" customHeight="false" outlineLevel="0" collapsed="false">
      <c r="A1916" s="139" t="n">
        <v>7</v>
      </c>
      <c r="B1916" s="139" t="n">
        <v>1</v>
      </c>
      <c r="C1916" s="228" t="n">
        <v>42472</v>
      </c>
      <c r="D1916" s="228"/>
      <c r="E1916" s="283" t="n">
        <v>120</v>
      </c>
      <c r="F1916" s="212" t="n">
        <v>25.25</v>
      </c>
    </row>
    <row r="1917" customFormat="false" ht="15" hidden="false" customHeight="false" outlineLevel="0" collapsed="false">
      <c r="A1917" s="139" t="n">
        <v>7</v>
      </c>
      <c r="B1917" s="139" t="n">
        <v>1</v>
      </c>
      <c r="C1917" s="228" t="n">
        <v>42472</v>
      </c>
      <c r="D1917" s="228"/>
      <c r="E1917" s="283" t="n">
        <v>140</v>
      </c>
      <c r="F1917" s="212" t="n">
        <v>32.8</v>
      </c>
    </row>
    <row r="1918" customFormat="false" ht="15" hidden="false" customHeight="false" outlineLevel="0" collapsed="false">
      <c r="A1918" s="139" t="n">
        <v>7</v>
      </c>
      <c r="B1918" s="139" t="n">
        <v>1</v>
      </c>
      <c r="C1918" s="228" t="n">
        <v>42472</v>
      </c>
      <c r="D1918" s="228"/>
      <c r="E1918" s="283" t="n">
        <v>160</v>
      </c>
      <c r="F1918" s="212" t="n">
        <v>25.75</v>
      </c>
    </row>
    <row r="1919" customFormat="false" ht="15" hidden="false" customHeight="false" outlineLevel="0" collapsed="false">
      <c r="A1919" s="284" t="n">
        <v>7</v>
      </c>
      <c r="B1919" s="284" t="n">
        <v>1</v>
      </c>
      <c r="C1919" s="180" t="n">
        <v>42472</v>
      </c>
      <c r="D1919" s="180"/>
      <c r="E1919" s="240" t="n">
        <v>180</v>
      </c>
      <c r="F1919" s="262" t="n">
        <v>27.25</v>
      </c>
    </row>
    <row r="1920" customFormat="false" ht="15" hidden="false" customHeight="false" outlineLevel="0" collapsed="false">
      <c r="A1920" s="139" t="n">
        <v>7</v>
      </c>
      <c r="B1920" s="139" t="n">
        <v>1</v>
      </c>
      <c r="C1920" s="228" t="n">
        <v>42475</v>
      </c>
      <c r="D1920" s="228"/>
      <c r="E1920" s="283" t="n">
        <v>20</v>
      </c>
      <c r="F1920" s="212" t="n">
        <v>14.74126</v>
      </c>
    </row>
    <row r="1921" customFormat="false" ht="15" hidden="false" customHeight="false" outlineLevel="0" collapsed="false">
      <c r="A1921" s="139" t="n">
        <v>7</v>
      </c>
      <c r="B1921" s="139" t="n">
        <v>1</v>
      </c>
      <c r="C1921" s="228" t="n">
        <v>42475</v>
      </c>
      <c r="D1921" s="228"/>
      <c r="E1921" s="283" t="n">
        <v>40</v>
      </c>
      <c r="F1921" s="212" t="n">
        <v>24.4516</v>
      </c>
    </row>
    <row r="1922" customFormat="false" ht="15" hidden="false" customHeight="false" outlineLevel="0" collapsed="false">
      <c r="A1922" s="139" t="n">
        <v>7</v>
      </c>
      <c r="B1922" s="139" t="n">
        <v>1</v>
      </c>
      <c r="C1922" s="228" t="n">
        <v>42475</v>
      </c>
      <c r="D1922" s="228"/>
      <c r="E1922" s="283" t="n">
        <v>60</v>
      </c>
      <c r="F1922" s="212" t="n">
        <v>28.11626</v>
      </c>
    </row>
    <row r="1923" customFormat="false" ht="15" hidden="false" customHeight="false" outlineLevel="0" collapsed="false">
      <c r="A1923" s="139" t="n">
        <v>7</v>
      </c>
      <c r="B1923" s="139" t="n">
        <v>1</v>
      </c>
      <c r="C1923" s="228" t="n">
        <v>42475</v>
      </c>
      <c r="D1923" s="228"/>
      <c r="E1923" s="283" t="n">
        <v>80</v>
      </c>
      <c r="F1923" s="212" t="n">
        <v>27.34862</v>
      </c>
    </row>
    <row r="1924" customFormat="false" ht="15" hidden="false" customHeight="false" outlineLevel="0" collapsed="false">
      <c r="A1924" s="139" t="n">
        <v>7</v>
      </c>
      <c r="B1924" s="139" t="n">
        <v>1</v>
      </c>
      <c r="C1924" s="228" t="n">
        <v>42475</v>
      </c>
      <c r="D1924" s="228"/>
      <c r="E1924" s="283" t="n">
        <v>100</v>
      </c>
      <c r="F1924" s="212" t="n">
        <v>24.6</v>
      </c>
    </row>
    <row r="1925" customFormat="false" ht="15" hidden="false" customHeight="false" outlineLevel="0" collapsed="false">
      <c r="A1925" s="139" t="n">
        <v>7</v>
      </c>
      <c r="B1925" s="139" t="n">
        <v>1</v>
      </c>
      <c r="C1925" s="228" t="n">
        <v>42475</v>
      </c>
      <c r="D1925" s="228"/>
      <c r="E1925" s="283" t="n">
        <v>120</v>
      </c>
      <c r="F1925" s="212" t="n">
        <v>24.85</v>
      </c>
    </row>
    <row r="1926" customFormat="false" ht="15" hidden="false" customHeight="false" outlineLevel="0" collapsed="false">
      <c r="A1926" s="139" t="n">
        <v>7</v>
      </c>
      <c r="B1926" s="139" t="n">
        <v>1</v>
      </c>
      <c r="C1926" s="228" t="n">
        <v>42475</v>
      </c>
      <c r="D1926" s="228"/>
      <c r="E1926" s="283" t="n">
        <v>140</v>
      </c>
      <c r="F1926" s="212" t="n">
        <v>34.8</v>
      </c>
    </row>
    <row r="1927" customFormat="false" ht="15" hidden="false" customHeight="false" outlineLevel="0" collapsed="false">
      <c r="A1927" s="139" t="n">
        <v>7</v>
      </c>
      <c r="B1927" s="139" t="n">
        <v>1</v>
      </c>
      <c r="C1927" s="228" t="n">
        <v>42475</v>
      </c>
      <c r="D1927" s="228"/>
      <c r="E1927" s="283" t="n">
        <v>160</v>
      </c>
      <c r="F1927" s="212" t="n">
        <v>26.75</v>
      </c>
    </row>
    <row r="1928" customFormat="false" ht="15" hidden="false" customHeight="false" outlineLevel="0" collapsed="false">
      <c r="A1928" s="284" t="n">
        <v>7</v>
      </c>
      <c r="B1928" s="284" t="n">
        <v>1</v>
      </c>
      <c r="C1928" s="180" t="n">
        <v>42475</v>
      </c>
      <c r="D1928" s="180"/>
      <c r="E1928" s="240" t="n">
        <v>180</v>
      </c>
      <c r="F1928" s="262" t="n">
        <v>28.4</v>
      </c>
    </row>
    <row r="1929" customFormat="false" ht="15" hidden="false" customHeight="false" outlineLevel="0" collapsed="false">
      <c r="A1929" s="139" t="n">
        <v>7</v>
      </c>
      <c r="B1929" s="139" t="n">
        <v>1</v>
      </c>
      <c r="C1929" s="228" t="n">
        <v>42479</v>
      </c>
      <c r="D1929" s="228"/>
      <c r="E1929" s="283" t="n">
        <v>20</v>
      </c>
      <c r="F1929" s="212" t="n">
        <v>13.7689</v>
      </c>
    </row>
    <row r="1930" customFormat="false" ht="15" hidden="false" customHeight="false" outlineLevel="0" collapsed="false">
      <c r="A1930" s="139" t="n">
        <v>7</v>
      </c>
      <c r="B1930" s="139" t="n">
        <v>1</v>
      </c>
      <c r="C1930" s="228" t="n">
        <v>42479</v>
      </c>
      <c r="D1930" s="228"/>
      <c r="E1930" s="283" t="n">
        <v>40</v>
      </c>
      <c r="F1930" s="212" t="n">
        <v>24.1712</v>
      </c>
    </row>
    <row r="1931" customFormat="false" ht="15" hidden="false" customHeight="false" outlineLevel="0" collapsed="false">
      <c r="A1931" s="139" t="n">
        <v>7</v>
      </c>
      <c r="B1931" s="139" t="n">
        <v>1</v>
      </c>
      <c r="C1931" s="228" t="n">
        <v>42479</v>
      </c>
      <c r="D1931" s="228"/>
      <c r="E1931" s="283" t="n">
        <v>60</v>
      </c>
      <c r="F1931" s="212" t="n">
        <v>26.75756</v>
      </c>
    </row>
    <row r="1932" customFormat="false" ht="15" hidden="false" customHeight="false" outlineLevel="0" collapsed="false">
      <c r="A1932" s="139" t="n">
        <v>7</v>
      </c>
      <c r="B1932" s="139" t="n">
        <v>1</v>
      </c>
      <c r="C1932" s="228" t="n">
        <v>42479</v>
      </c>
      <c r="D1932" s="228"/>
      <c r="E1932" s="283" t="n">
        <v>80</v>
      </c>
      <c r="F1932" s="212" t="n">
        <v>26.70992</v>
      </c>
    </row>
    <row r="1933" customFormat="false" ht="15" hidden="false" customHeight="false" outlineLevel="0" collapsed="false">
      <c r="A1933" s="139" t="n">
        <v>7</v>
      </c>
      <c r="B1933" s="139" t="n">
        <v>1</v>
      </c>
      <c r="C1933" s="228" t="n">
        <v>42479</v>
      </c>
      <c r="D1933" s="228"/>
      <c r="E1933" s="283" t="n">
        <v>100</v>
      </c>
      <c r="F1933" s="212" t="n">
        <v>24.1</v>
      </c>
    </row>
    <row r="1934" customFormat="false" ht="15" hidden="false" customHeight="false" outlineLevel="0" collapsed="false">
      <c r="A1934" s="139" t="n">
        <v>7</v>
      </c>
      <c r="B1934" s="139" t="n">
        <v>1</v>
      </c>
      <c r="C1934" s="228" t="n">
        <v>42479</v>
      </c>
      <c r="D1934" s="228"/>
      <c r="E1934" s="283" t="n">
        <v>120</v>
      </c>
      <c r="F1934" s="212" t="n">
        <v>26.2</v>
      </c>
    </row>
    <row r="1935" customFormat="false" ht="15" hidden="false" customHeight="false" outlineLevel="0" collapsed="false">
      <c r="A1935" s="139" t="n">
        <v>7</v>
      </c>
      <c r="B1935" s="139" t="n">
        <v>1</v>
      </c>
      <c r="C1935" s="228" t="n">
        <v>42479</v>
      </c>
      <c r="D1935" s="228"/>
      <c r="E1935" s="283" t="n">
        <v>140</v>
      </c>
      <c r="F1935" s="212" t="n">
        <v>33.15</v>
      </c>
    </row>
    <row r="1936" customFormat="false" ht="15" hidden="false" customHeight="false" outlineLevel="0" collapsed="false">
      <c r="A1936" s="139" t="n">
        <v>7</v>
      </c>
      <c r="B1936" s="139" t="n">
        <v>1</v>
      </c>
      <c r="C1936" s="228" t="n">
        <v>42479</v>
      </c>
      <c r="D1936" s="228"/>
      <c r="E1936" s="283" t="n">
        <v>160</v>
      </c>
      <c r="F1936" s="212" t="n">
        <v>25.45</v>
      </c>
    </row>
    <row r="1937" customFormat="false" ht="15" hidden="false" customHeight="false" outlineLevel="0" collapsed="false">
      <c r="A1937" s="284" t="n">
        <v>7</v>
      </c>
      <c r="B1937" s="284" t="n">
        <v>1</v>
      </c>
      <c r="C1937" s="180" t="n">
        <v>42479</v>
      </c>
      <c r="D1937" s="180"/>
      <c r="E1937" s="240" t="n">
        <v>180</v>
      </c>
      <c r="F1937" s="262" t="n">
        <v>27.9</v>
      </c>
    </row>
    <row r="1938" customFormat="false" ht="15" hidden="false" customHeight="false" outlineLevel="0" collapsed="false">
      <c r="A1938" s="139" t="n">
        <v>7</v>
      </c>
      <c r="B1938" s="139" t="n">
        <v>1</v>
      </c>
      <c r="C1938" s="228" t="n">
        <v>42482</v>
      </c>
      <c r="D1938" s="228"/>
      <c r="E1938" s="283" t="n">
        <v>20</v>
      </c>
      <c r="F1938" s="212" t="n">
        <v>12.47242</v>
      </c>
    </row>
    <row r="1939" customFormat="false" ht="15" hidden="false" customHeight="false" outlineLevel="0" collapsed="false">
      <c r="A1939" s="139" t="n">
        <v>7</v>
      </c>
      <c r="B1939" s="139" t="n">
        <v>1</v>
      </c>
      <c r="C1939" s="228" t="n">
        <v>42482</v>
      </c>
      <c r="D1939" s="228"/>
      <c r="E1939" s="283" t="n">
        <v>40</v>
      </c>
      <c r="F1939" s="212" t="n">
        <v>23.1197</v>
      </c>
    </row>
    <row r="1940" customFormat="false" ht="15" hidden="false" customHeight="false" outlineLevel="0" collapsed="false">
      <c r="A1940" s="139" t="n">
        <v>7</v>
      </c>
      <c r="B1940" s="139" t="n">
        <v>1</v>
      </c>
      <c r="C1940" s="228" t="n">
        <v>42482</v>
      </c>
      <c r="D1940" s="228"/>
      <c r="E1940" s="283" t="n">
        <v>60</v>
      </c>
      <c r="F1940" s="212" t="n">
        <v>26.93872</v>
      </c>
    </row>
    <row r="1941" customFormat="false" ht="15" hidden="false" customHeight="false" outlineLevel="0" collapsed="false">
      <c r="A1941" s="139" t="n">
        <v>7</v>
      </c>
      <c r="B1941" s="139" t="n">
        <v>1</v>
      </c>
      <c r="C1941" s="228" t="n">
        <v>42482</v>
      </c>
      <c r="D1941" s="228"/>
      <c r="E1941" s="283" t="n">
        <v>80</v>
      </c>
      <c r="F1941" s="212" t="n">
        <v>26.7525</v>
      </c>
    </row>
    <row r="1942" customFormat="false" ht="15" hidden="false" customHeight="false" outlineLevel="0" collapsed="false">
      <c r="A1942" s="139" t="n">
        <v>7</v>
      </c>
      <c r="B1942" s="139" t="n">
        <v>1</v>
      </c>
      <c r="C1942" s="228" t="n">
        <v>42482</v>
      </c>
      <c r="D1942" s="228"/>
      <c r="E1942" s="283" t="n">
        <v>100</v>
      </c>
      <c r="F1942" s="212" t="n">
        <v>24.45</v>
      </c>
    </row>
    <row r="1943" customFormat="false" ht="15" hidden="false" customHeight="false" outlineLevel="0" collapsed="false">
      <c r="A1943" s="139" t="n">
        <v>7</v>
      </c>
      <c r="B1943" s="139" t="n">
        <v>1</v>
      </c>
      <c r="C1943" s="228" t="n">
        <v>42482</v>
      </c>
      <c r="D1943" s="228"/>
      <c r="E1943" s="283" t="n">
        <v>120</v>
      </c>
      <c r="F1943" s="212" t="n">
        <v>25.6</v>
      </c>
    </row>
    <row r="1944" customFormat="false" ht="15" hidden="false" customHeight="false" outlineLevel="0" collapsed="false">
      <c r="A1944" s="139" t="n">
        <v>7</v>
      </c>
      <c r="B1944" s="139" t="n">
        <v>1</v>
      </c>
      <c r="C1944" s="228" t="n">
        <v>42482</v>
      </c>
      <c r="D1944" s="228"/>
      <c r="E1944" s="283" t="n">
        <v>140</v>
      </c>
      <c r="F1944" s="212" t="n">
        <v>34.4</v>
      </c>
    </row>
    <row r="1945" customFormat="false" ht="15" hidden="false" customHeight="false" outlineLevel="0" collapsed="false">
      <c r="A1945" s="139" t="n">
        <v>7</v>
      </c>
      <c r="B1945" s="139" t="n">
        <v>1</v>
      </c>
      <c r="C1945" s="228" t="n">
        <v>42482</v>
      </c>
      <c r="D1945" s="228"/>
      <c r="E1945" s="283" t="n">
        <v>160</v>
      </c>
      <c r="F1945" s="212" t="n">
        <v>26.5</v>
      </c>
    </row>
    <row r="1946" customFormat="false" ht="15" hidden="false" customHeight="false" outlineLevel="0" collapsed="false">
      <c r="A1946" s="284" t="n">
        <v>7</v>
      </c>
      <c r="B1946" s="284" t="n">
        <v>1</v>
      </c>
      <c r="C1946" s="180" t="n">
        <v>42482</v>
      </c>
      <c r="D1946" s="180"/>
      <c r="E1946" s="240" t="n">
        <v>180</v>
      </c>
      <c r="F1946" s="262" t="n">
        <v>28.8</v>
      </c>
    </row>
    <row r="1947" customFormat="false" ht="15" hidden="false" customHeight="false" outlineLevel="0" collapsed="false">
      <c r="A1947" s="139" t="n">
        <v>7</v>
      </c>
      <c r="B1947" s="139" t="n">
        <v>1</v>
      </c>
      <c r="C1947" s="228" t="n">
        <v>42486</v>
      </c>
      <c r="D1947" s="228"/>
      <c r="E1947" s="283" t="n">
        <v>20</v>
      </c>
      <c r="F1947" s="212" t="n">
        <v>11.98624</v>
      </c>
    </row>
    <row r="1948" customFormat="false" ht="15" hidden="false" customHeight="false" outlineLevel="0" collapsed="false">
      <c r="A1948" s="139" t="n">
        <v>7</v>
      </c>
      <c r="B1948" s="139" t="n">
        <v>1</v>
      </c>
      <c r="C1948" s="228" t="n">
        <v>42486</v>
      </c>
      <c r="D1948" s="228"/>
      <c r="E1948" s="283" t="n">
        <v>40</v>
      </c>
      <c r="F1948" s="212" t="n">
        <v>22.7692</v>
      </c>
    </row>
    <row r="1949" customFormat="false" ht="15" hidden="false" customHeight="false" outlineLevel="0" collapsed="false">
      <c r="A1949" s="139" t="n">
        <v>7</v>
      </c>
      <c r="B1949" s="139" t="n">
        <v>1</v>
      </c>
      <c r="C1949" s="228" t="n">
        <v>42486</v>
      </c>
      <c r="D1949" s="228"/>
      <c r="E1949" s="283" t="n">
        <v>60</v>
      </c>
      <c r="F1949" s="212" t="n">
        <v>25.94234</v>
      </c>
    </row>
    <row r="1950" customFormat="false" ht="15" hidden="false" customHeight="false" outlineLevel="0" collapsed="false">
      <c r="A1950" s="139" t="n">
        <v>7</v>
      </c>
      <c r="B1950" s="139" t="n">
        <v>1</v>
      </c>
      <c r="C1950" s="228" t="n">
        <v>42486</v>
      </c>
      <c r="D1950" s="228"/>
      <c r="E1950" s="283" t="n">
        <v>80</v>
      </c>
      <c r="F1950" s="212" t="n">
        <v>26.36928</v>
      </c>
    </row>
    <row r="1951" customFormat="false" ht="15" hidden="false" customHeight="false" outlineLevel="0" collapsed="false">
      <c r="A1951" s="139" t="n">
        <v>7</v>
      </c>
      <c r="B1951" s="139" t="n">
        <v>1</v>
      </c>
      <c r="C1951" s="228" t="n">
        <v>42486</v>
      </c>
      <c r="D1951" s="228"/>
      <c r="E1951" s="283" t="n">
        <v>100</v>
      </c>
      <c r="F1951" s="212" t="n">
        <v>23.75</v>
      </c>
    </row>
    <row r="1952" customFormat="false" ht="15" hidden="false" customHeight="false" outlineLevel="0" collapsed="false">
      <c r="A1952" s="139" t="n">
        <v>7</v>
      </c>
      <c r="B1952" s="139" t="n">
        <v>1</v>
      </c>
      <c r="C1952" s="228" t="n">
        <v>42486</v>
      </c>
      <c r="D1952" s="228"/>
      <c r="E1952" s="283" t="n">
        <v>120</v>
      </c>
      <c r="F1952" s="212" t="n">
        <v>26.6</v>
      </c>
    </row>
    <row r="1953" customFormat="false" ht="15" hidden="false" customHeight="false" outlineLevel="0" collapsed="false">
      <c r="A1953" s="139" t="n">
        <v>7</v>
      </c>
      <c r="B1953" s="139" t="n">
        <v>1</v>
      </c>
      <c r="C1953" s="228" t="n">
        <v>42486</v>
      </c>
      <c r="D1953" s="228"/>
      <c r="E1953" s="283" t="n">
        <v>140</v>
      </c>
      <c r="F1953" s="212" t="n">
        <v>33.75</v>
      </c>
    </row>
    <row r="1954" customFormat="false" ht="15" hidden="false" customHeight="false" outlineLevel="0" collapsed="false">
      <c r="A1954" s="139" t="n">
        <v>7</v>
      </c>
      <c r="B1954" s="139" t="n">
        <v>1</v>
      </c>
      <c r="C1954" s="228" t="n">
        <v>42486</v>
      </c>
      <c r="D1954" s="228"/>
      <c r="E1954" s="283" t="n">
        <v>160</v>
      </c>
      <c r="F1954" s="212" t="n">
        <v>25.75</v>
      </c>
    </row>
    <row r="1955" customFormat="false" ht="15" hidden="false" customHeight="false" outlineLevel="0" collapsed="false">
      <c r="A1955" s="284" t="n">
        <v>7</v>
      </c>
      <c r="B1955" s="284" t="n">
        <v>1</v>
      </c>
      <c r="C1955" s="180" t="n">
        <v>42486</v>
      </c>
      <c r="D1955" s="180"/>
      <c r="E1955" s="240" t="n">
        <v>180</v>
      </c>
      <c r="F1955" s="262" t="n">
        <v>28.75</v>
      </c>
    </row>
    <row r="1956" customFormat="false" ht="15" hidden="false" customHeight="false" outlineLevel="0" collapsed="false">
      <c r="A1956" s="139" t="n">
        <v>7</v>
      </c>
      <c r="B1956" s="139" t="n">
        <v>1</v>
      </c>
      <c r="C1956" s="228" t="n">
        <v>42492</v>
      </c>
      <c r="D1956" s="228"/>
      <c r="E1956" s="283" t="n">
        <v>20</v>
      </c>
      <c r="F1956" s="212" t="n">
        <v>11.41903</v>
      </c>
    </row>
    <row r="1957" customFormat="false" ht="15" hidden="false" customHeight="false" outlineLevel="0" collapsed="false">
      <c r="A1957" s="139" t="n">
        <v>7</v>
      </c>
      <c r="B1957" s="139" t="n">
        <v>1</v>
      </c>
      <c r="C1957" s="228" t="n">
        <v>42492</v>
      </c>
      <c r="D1957" s="228"/>
      <c r="E1957" s="283" t="n">
        <v>40</v>
      </c>
      <c r="F1957" s="212" t="n">
        <v>22.8393</v>
      </c>
    </row>
    <row r="1958" customFormat="false" ht="15" hidden="false" customHeight="false" outlineLevel="0" collapsed="false">
      <c r="A1958" s="139" t="n">
        <v>7</v>
      </c>
      <c r="B1958" s="139" t="n">
        <v>1</v>
      </c>
      <c r="C1958" s="228" t="n">
        <v>42492</v>
      </c>
      <c r="D1958" s="228"/>
      <c r="E1958" s="283" t="n">
        <v>60</v>
      </c>
      <c r="F1958" s="212" t="n">
        <v>26.03292</v>
      </c>
    </row>
    <row r="1959" customFormat="false" ht="15" hidden="false" customHeight="false" outlineLevel="0" collapsed="false">
      <c r="A1959" s="139" t="n">
        <v>7</v>
      </c>
      <c r="B1959" s="139" t="n">
        <v>1</v>
      </c>
      <c r="C1959" s="228" t="n">
        <v>42492</v>
      </c>
      <c r="D1959" s="228"/>
      <c r="E1959" s="283" t="n">
        <v>80</v>
      </c>
      <c r="F1959" s="212" t="n">
        <v>26.49702</v>
      </c>
    </row>
    <row r="1960" customFormat="false" ht="15" hidden="false" customHeight="false" outlineLevel="0" collapsed="false">
      <c r="A1960" s="139" t="n">
        <v>7</v>
      </c>
      <c r="B1960" s="139" t="n">
        <v>1</v>
      </c>
      <c r="C1960" s="228" t="n">
        <v>42492</v>
      </c>
      <c r="D1960" s="228"/>
      <c r="E1960" s="283" t="n">
        <v>100</v>
      </c>
      <c r="F1960" s="212" t="n">
        <v>23.9</v>
      </c>
    </row>
    <row r="1961" customFormat="false" ht="15" hidden="false" customHeight="false" outlineLevel="0" collapsed="false">
      <c r="A1961" s="139" t="n">
        <v>7</v>
      </c>
      <c r="B1961" s="139" t="n">
        <v>1</v>
      </c>
      <c r="C1961" s="228" t="n">
        <v>42492</v>
      </c>
      <c r="D1961" s="228"/>
      <c r="E1961" s="283" t="n">
        <v>120</v>
      </c>
      <c r="F1961" s="212" t="n">
        <v>26</v>
      </c>
    </row>
    <row r="1962" customFormat="false" ht="15" hidden="false" customHeight="false" outlineLevel="0" collapsed="false">
      <c r="A1962" s="139" t="n">
        <v>7</v>
      </c>
      <c r="B1962" s="139" t="n">
        <v>1</v>
      </c>
      <c r="C1962" s="228" t="n">
        <v>42492</v>
      </c>
      <c r="D1962" s="228"/>
      <c r="E1962" s="283" t="n">
        <v>140</v>
      </c>
      <c r="F1962" s="212" t="n">
        <v>34.1</v>
      </c>
    </row>
    <row r="1963" customFormat="false" ht="15" hidden="false" customHeight="false" outlineLevel="0" collapsed="false">
      <c r="A1963" s="139" t="n">
        <v>7</v>
      </c>
      <c r="B1963" s="139" t="n">
        <v>1</v>
      </c>
      <c r="C1963" s="228" t="n">
        <v>42492</v>
      </c>
      <c r="D1963" s="228"/>
      <c r="E1963" s="283" t="n">
        <v>160</v>
      </c>
      <c r="F1963" s="212" t="n">
        <v>26.55</v>
      </c>
    </row>
    <row r="1964" customFormat="false" ht="15" hidden="false" customHeight="false" outlineLevel="0" collapsed="false">
      <c r="A1964" s="284" t="n">
        <v>7</v>
      </c>
      <c r="B1964" s="284" t="n">
        <v>1</v>
      </c>
      <c r="C1964" s="180" t="n">
        <v>42492</v>
      </c>
      <c r="D1964" s="180"/>
      <c r="E1964" s="240" t="n">
        <v>180</v>
      </c>
      <c r="F1964" s="262" t="n">
        <v>28.6</v>
      </c>
    </row>
    <row r="1965" customFormat="false" ht="15" hidden="false" customHeight="false" outlineLevel="0" collapsed="false">
      <c r="A1965" s="139" t="n">
        <v>7</v>
      </c>
      <c r="B1965" s="139" t="n">
        <v>1</v>
      </c>
      <c r="C1965" s="228" t="n">
        <v>42495</v>
      </c>
      <c r="D1965" s="228"/>
      <c r="E1965" s="283" t="n">
        <v>20</v>
      </c>
      <c r="F1965" s="212" t="n">
        <v>10.68976</v>
      </c>
    </row>
    <row r="1966" customFormat="false" ht="15" hidden="false" customHeight="false" outlineLevel="0" collapsed="false">
      <c r="A1966" s="139" t="n">
        <v>7</v>
      </c>
      <c r="B1966" s="139" t="n">
        <v>1</v>
      </c>
      <c r="C1966" s="228" t="n">
        <v>42495</v>
      </c>
      <c r="D1966" s="228"/>
      <c r="E1966" s="283" t="n">
        <v>40</v>
      </c>
      <c r="F1966" s="212" t="n">
        <v>21.7177</v>
      </c>
    </row>
    <row r="1967" customFormat="false" ht="15" hidden="false" customHeight="false" outlineLevel="0" collapsed="false">
      <c r="A1967" s="139" t="n">
        <v>7</v>
      </c>
      <c r="B1967" s="139" t="n">
        <v>1</v>
      </c>
      <c r="C1967" s="228" t="n">
        <v>42495</v>
      </c>
      <c r="D1967" s="228"/>
      <c r="E1967" s="283" t="n">
        <v>60</v>
      </c>
      <c r="F1967" s="212" t="n">
        <v>25.76118</v>
      </c>
    </row>
    <row r="1968" customFormat="false" ht="15" hidden="false" customHeight="false" outlineLevel="0" collapsed="false">
      <c r="A1968" s="139" t="n">
        <v>7</v>
      </c>
      <c r="B1968" s="139" t="n">
        <v>1</v>
      </c>
      <c r="C1968" s="228" t="n">
        <v>42495</v>
      </c>
      <c r="D1968" s="228"/>
      <c r="E1968" s="283" t="n">
        <v>80</v>
      </c>
      <c r="F1968" s="212" t="n">
        <v>26.36928</v>
      </c>
    </row>
    <row r="1969" customFormat="false" ht="15" hidden="false" customHeight="false" outlineLevel="0" collapsed="false">
      <c r="A1969" s="139" t="n">
        <v>7</v>
      </c>
      <c r="B1969" s="139" t="n">
        <v>1</v>
      </c>
      <c r="C1969" s="228" t="n">
        <v>42495</v>
      </c>
      <c r="D1969" s="228"/>
      <c r="E1969" s="283" t="n">
        <v>100</v>
      </c>
      <c r="F1969" s="212" t="n">
        <v>23</v>
      </c>
    </row>
    <row r="1970" customFormat="false" ht="15" hidden="false" customHeight="false" outlineLevel="0" collapsed="false">
      <c r="A1970" s="139" t="n">
        <v>7</v>
      </c>
      <c r="B1970" s="139" t="n">
        <v>1</v>
      </c>
      <c r="C1970" s="228" t="n">
        <v>42495</v>
      </c>
      <c r="D1970" s="228"/>
      <c r="E1970" s="283" t="n">
        <v>120</v>
      </c>
      <c r="F1970" s="212" t="n">
        <v>25.95</v>
      </c>
    </row>
    <row r="1971" customFormat="false" ht="15" hidden="false" customHeight="false" outlineLevel="0" collapsed="false">
      <c r="A1971" s="139" t="n">
        <v>7</v>
      </c>
      <c r="B1971" s="139" t="n">
        <v>1</v>
      </c>
      <c r="C1971" s="228" t="n">
        <v>42495</v>
      </c>
      <c r="D1971" s="228"/>
      <c r="E1971" s="283" t="n">
        <v>140</v>
      </c>
      <c r="F1971" s="212" t="n">
        <v>33.7</v>
      </c>
    </row>
    <row r="1972" customFormat="false" ht="15" hidden="false" customHeight="false" outlineLevel="0" collapsed="false">
      <c r="A1972" s="139" t="n">
        <v>7</v>
      </c>
      <c r="B1972" s="139" t="n">
        <v>1</v>
      </c>
      <c r="C1972" s="228" t="n">
        <v>42495</v>
      </c>
      <c r="D1972" s="228"/>
      <c r="E1972" s="283" t="n">
        <v>160</v>
      </c>
      <c r="F1972" s="212" t="n">
        <v>26.05</v>
      </c>
    </row>
    <row r="1973" customFormat="false" ht="15" hidden="false" customHeight="false" outlineLevel="0" collapsed="false">
      <c r="A1973" s="284" t="n">
        <v>7</v>
      </c>
      <c r="B1973" s="284" t="n">
        <v>1</v>
      </c>
      <c r="C1973" s="180" t="n">
        <v>42495</v>
      </c>
      <c r="D1973" s="180"/>
      <c r="E1973" s="240" t="n">
        <v>180</v>
      </c>
      <c r="F1973" s="262" t="n">
        <v>27.95</v>
      </c>
    </row>
    <row r="1974" customFormat="false" ht="15" hidden="false" customHeight="false" outlineLevel="0" collapsed="false">
      <c r="A1974" s="139" t="n">
        <v>7</v>
      </c>
      <c r="B1974" s="139" t="n">
        <v>1</v>
      </c>
      <c r="C1974" s="228" t="n">
        <v>42502</v>
      </c>
      <c r="D1974" s="228"/>
      <c r="E1974" s="283" t="n">
        <v>20</v>
      </c>
      <c r="F1974" s="212" t="n">
        <v>11.82418</v>
      </c>
    </row>
    <row r="1975" customFormat="false" ht="15" hidden="false" customHeight="false" outlineLevel="0" collapsed="false">
      <c r="A1975" s="139" t="n">
        <v>7</v>
      </c>
      <c r="B1975" s="139" t="n">
        <v>1</v>
      </c>
      <c r="C1975" s="228" t="n">
        <v>42502</v>
      </c>
      <c r="D1975" s="228"/>
      <c r="E1975" s="283" t="n">
        <v>40</v>
      </c>
      <c r="F1975" s="212" t="n">
        <v>22.4888</v>
      </c>
    </row>
    <row r="1976" customFormat="false" ht="15" hidden="false" customHeight="false" outlineLevel="0" collapsed="false">
      <c r="A1976" s="139" t="n">
        <v>7</v>
      </c>
      <c r="B1976" s="139" t="n">
        <v>1</v>
      </c>
      <c r="C1976" s="228" t="n">
        <v>42502</v>
      </c>
      <c r="D1976" s="228"/>
      <c r="E1976" s="283" t="n">
        <v>60</v>
      </c>
      <c r="F1976" s="212" t="n">
        <v>25.39886</v>
      </c>
    </row>
    <row r="1977" customFormat="false" ht="15" hidden="false" customHeight="false" outlineLevel="0" collapsed="false">
      <c r="A1977" s="139" t="n">
        <v>7</v>
      </c>
      <c r="B1977" s="139" t="n">
        <v>1</v>
      </c>
      <c r="C1977" s="228" t="n">
        <v>42502</v>
      </c>
      <c r="D1977" s="228"/>
      <c r="E1977" s="283" t="n">
        <v>80</v>
      </c>
      <c r="F1977" s="212" t="n">
        <v>26.36928</v>
      </c>
    </row>
    <row r="1978" customFormat="false" ht="15" hidden="false" customHeight="false" outlineLevel="0" collapsed="false">
      <c r="A1978" s="139" t="n">
        <v>7</v>
      </c>
      <c r="B1978" s="139" t="n">
        <v>1</v>
      </c>
      <c r="C1978" s="228" t="n">
        <v>42502</v>
      </c>
      <c r="D1978" s="228"/>
      <c r="E1978" s="283" t="n">
        <v>100</v>
      </c>
      <c r="F1978" s="212" t="n">
        <v>22.55</v>
      </c>
    </row>
    <row r="1979" customFormat="false" ht="15" hidden="false" customHeight="false" outlineLevel="0" collapsed="false">
      <c r="A1979" s="139" t="n">
        <v>7</v>
      </c>
      <c r="B1979" s="139" t="n">
        <v>1</v>
      </c>
      <c r="C1979" s="228" t="n">
        <v>42502</v>
      </c>
      <c r="D1979" s="228"/>
      <c r="E1979" s="283" t="n">
        <v>120</v>
      </c>
      <c r="F1979" s="212" t="n">
        <v>25.85</v>
      </c>
    </row>
    <row r="1980" customFormat="false" ht="15" hidden="false" customHeight="false" outlineLevel="0" collapsed="false">
      <c r="A1980" s="139" t="n">
        <v>7</v>
      </c>
      <c r="B1980" s="139" t="n">
        <v>1</v>
      </c>
      <c r="C1980" s="228" t="n">
        <v>42502</v>
      </c>
      <c r="D1980" s="228"/>
      <c r="E1980" s="283" t="n">
        <v>140</v>
      </c>
      <c r="F1980" s="212" t="n">
        <v>32.85</v>
      </c>
    </row>
    <row r="1981" customFormat="false" ht="15" hidden="false" customHeight="false" outlineLevel="0" collapsed="false">
      <c r="A1981" s="139" t="n">
        <v>7</v>
      </c>
      <c r="B1981" s="139" t="n">
        <v>1</v>
      </c>
      <c r="C1981" s="228" t="n">
        <v>42502</v>
      </c>
      <c r="D1981" s="228"/>
      <c r="E1981" s="283" t="n">
        <v>160</v>
      </c>
      <c r="F1981" s="212" t="n">
        <v>25.95</v>
      </c>
    </row>
    <row r="1982" customFormat="false" ht="15" hidden="false" customHeight="false" outlineLevel="0" collapsed="false">
      <c r="A1982" s="284" t="n">
        <v>7</v>
      </c>
      <c r="B1982" s="284" t="n">
        <v>1</v>
      </c>
      <c r="C1982" s="180" t="n">
        <v>42502</v>
      </c>
      <c r="D1982" s="180"/>
      <c r="E1982" s="240" t="n">
        <v>180</v>
      </c>
      <c r="F1982" s="262" t="n">
        <v>27.75</v>
      </c>
    </row>
    <row r="1983" customFormat="false" ht="15" hidden="false" customHeight="false" outlineLevel="0" collapsed="false">
      <c r="A1983" s="139" t="n">
        <v>7</v>
      </c>
      <c r="B1983" s="139" t="n">
        <v>1</v>
      </c>
      <c r="C1983" s="228" t="n">
        <v>42507</v>
      </c>
      <c r="D1983" s="228"/>
      <c r="E1983" s="283" t="n">
        <v>20</v>
      </c>
      <c r="F1983" s="212" t="n">
        <v>12.63448</v>
      </c>
    </row>
    <row r="1984" customFormat="false" ht="15" hidden="false" customHeight="false" outlineLevel="0" collapsed="false">
      <c r="A1984" s="139" t="n">
        <v>7</v>
      </c>
      <c r="B1984" s="139" t="n">
        <v>1</v>
      </c>
      <c r="C1984" s="228" t="n">
        <v>42507</v>
      </c>
      <c r="D1984" s="228"/>
      <c r="E1984" s="283" t="n">
        <v>40</v>
      </c>
      <c r="F1984" s="212" t="n">
        <v>22.629</v>
      </c>
    </row>
    <row r="1985" customFormat="false" ht="15" hidden="false" customHeight="false" outlineLevel="0" collapsed="false">
      <c r="A1985" s="139" t="n">
        <v>7</v>
      </c>
      <c r="B1985" s="139" t="n">
        <v>1</v>
      </c>
      <c r="C1985" s="228" t="n">
        <v>42507</v>
      </c>
      <c r="D1985" s="228"/>
      <c r="E1985" s="283" t="n">
        <v>60</v>
      </c>
      <c r="F1985" s="212" t="n">
        <v>24.94596</v>
      </c>
    </row>
    <row r="1986" customFormat="false" ht="15" hidden="false" customHeight="false" outlineLevel="0" collapsed="false">
      <c r="A1986" s="139" t="n">
        <v>7</v>
      </c>
      <c r="B1986" s="139" t="n">
        <v>1</v>
      </c>
      <c r="C1986" s="228" t="n">
        <v>42507</v>
      </c>
      <c r="D1986" s="228"/>
      <c r="E1986" s="283" t="n">
        <v>80</v>
      </c>
      <c r="F1986" s="212" t="n">
        <v>26.02864</v>
      </c>
    </row>
    <row r="1987" customFormat="false" ht="15" hidden="false" customHeight="false" outlineLevel="0" collapsed="false">
      <c r="A1987" s="139" t="n">
        <v>7</v>
      </c>
      <c r="B1987" s="139" t="n">
        <v>1</v>
      </c>
      <c r="C1987" s="228" t="n">
        <v>42507</v>
      </c>
      <c r="D1987" s="228"/>
      <c r="E1987" s="283" t="n">
        <v>100</v>
      </c>
      <c r="F1987" s="212" t="n">
        <v>23.05</v>
      </c>
    </row>
    <row r="1988" customFormat="false" ht="15" hidden="false" customHeight="false" outlineLevel="0" collapsed="false">
      <c r="A1988" s="139" t="n">
        <v>7</v>
      </c>
      <c r="B1988" s="139" t="n">
        <v>1</v>
      </c>
      <c r="C1988" s="228" t="n">
        <v>42507</v>
      </c>
      <c r="D1988" s="228"/>
      <c r="E1988" s="283" t="n">
        <v>120</v>
      </c>
      <c r="F1988" s="212" t="n">
        <v>26.1</v>
      </c>
    </row>
    <row r="1989" customFormat="false" ht="15" hidden="false" customHeight="false" outlineLevel="0" collapsed="false">
      <c r="A1989" s="139" t="n">
        <v>7</v>
      </c>
      <c r="B1989" s="139" t="n">
        <v>1</v>
      </c>
      <c r="C1989" s="228" t="n">
        <v>42507</v>
      </c>
      <c r="D1989" s="228"/>
      <c r="E1989" s="283" t="n">
        <v>140</v>
      </c>
      <c r="F1989" s="212" t="n">
        <v>33.5</v>
      </c>
    </row>
    <row r="1990" customFormat="false" ht="15" hidden="false" customHeight="false" outlineLevel="0" collapsed="false">
      <c r="A1990" s="139" t="n">
        <v>7</v>
      </c>
      <c r="B1990" s="139" t="n">
        <v>1</v>
      </c>
      <c r="C1990" s="228" t="n">
        <v>42507</v>
      </c>
      <c r="D1990" s="228"/>
      <c r="E1990" s="283" t="n">
        <v>160</v>
      </c>
      <c r="F1990" s="212" t="n">
        <v>25.7</v>
      </c>
    </row>
    <row r="1991" customFormat="false" ht="15" hidden="false" customHeight="false" outlineLevel="0" collapsed="false">
      <c r="A1991" s="284" t="n">
        <v>7</v>
      </c>
      <c r="B1991" s="284" t="n">
        <v>1</v>
      </c>
      <c r="C1991" s="180" t="n">
        <v>42507</v>
      </c>
      <c r="D1991" s="180"/>
      <c r="E1991" s="240" t="n">
        <v>180</v>
      </c>
      <c r="F1991" s="262" t="n">
        <v>28.45</v>
      </c>
    </row>
    <row r="1992" customFormat="false" ht="15" hidden="false" customHeight="false" outlineLevel="0" collapsed="false">
      <c r="A1992" s="139" t="n">
        <v>7</v>
      </c>
      <c r="B1992" s="139" t="n">
        <v>1</v>
      </c>
      <c r="C1992" s="228" t="n">
        <v>42510</v>
      </c>
      <c r="D1992" s="228"/>
      <c r="E1992" s="283" t="n">
        <v>20</v>
      </c>
      <c r="F1992" s="212" t="n">
        <v>10.04152</v>
      </c>
    </row>
    <row r="1993" customFormat="false" ht="15" hidden="false" customHeight="false" outlineLevel="0" collapsed="false">
      <c r="A1993" s="139" t="n">
        <v>7</v>
      </c>
      <c r="B1993" s="139" t="n">
        <v>1</v>
      </c>
      <c r="C1993" s="228" t="n">
        <v>42510</v>
      </c>
      <c r="D1993" s="228"/>
      <c r="E1993" s="283" t="n">
        <v>40</v>
      </c>
      <c r="F1993" s="212" t="n">
        <v>22.4888</v>
      </c>
    </row>
    <row r="1994" customFormat="false" ht="15" hidden="false" customHeight="false" outlineLevel="0" collapsed="false">
      <c r="A1994" s="139" t="n">
        <v>7</v>
      </c>
      <c r="B1994" s="139" t="n">
        <v>1</v>
      </c>
      <c r="C1994" s="228" t="n">
        <v>42510</v>
      </c>
      <c r="D1994" s="228"/>
      <c r="E1994" s="283" t="n">
        <v>60</v>
      </c>
      <c r="F1994" s="212" t="n">
        <v>24.7648</v>
      </c>
    </row>
    <row r="1995" customFormat="false" ht="15" hidden="false" customHeight="false" outlineLevel="0" collapsed="false">
      <c r="A1995" s="139" t="n">
        <v>7</v>
      </c>
      <c r="B1995" s="139" t="n">
        <v>1</v>
      </c>
      <c r="C1995" s="228" t="n">
        <v>42510</v>
      </c>
      <c r="D1995" s="228"/>
      <c r="E1995" s="283" t="n">
        <v>80</v>
      </c>
      <c r="F1995" s="212" t="n">
        <v>26.1138</v>
      </c>
    </row>
    <row r="1996" customFormat="false" ht="15" hidden="false" customHeight="false" outlineLevel="0" collapsed="false">
      <c r="A1996" s="139" t="n">
        <v>7</v>
      </c>
      <c r="B1996" s="139" t="n">
        <v>1</v>
      </c>
      <c r="C1996" s="228" t="n">
        <v>42510</v>
      </c>
      <c r="D1996" s="228"/>
      <c r="E1996" s="283" t="n">
        <v>100</v>
      </c>
      <c r="F1996" s="212" t="n">
        <v>23.1</v>
      </c>
    </row>
    <row r="1997" customFormat="false" ht="15" hidden="false" customHeight="false" outlineLevel="0" collapsed="false">
      <c r="A1997" s="139" t="n">
        <v>7</v>
      </c>
      <c r="B1997" s="139" t="n">
        <v>1</v>
      </c>
      <c r="C1997" s="228" t="n">
        <v>42510</v>
      </c>
      <c r="D1997" s="228"/>
      <c r="E1997" s="283" t="n">
        <v>120</v>
      </c>
      <c r="F1997" s="212" t="n">
        <v>26.15</v>
      </c>
    </row>
    <row r="1998" customFormat="false" ht="15" hidden="false" customHeight="false" outlineLevel="0" collapsed="false">
      <c r="A1998" s="139" t="n">
        <v>7</v>
      </c>
      <c r="B1998" s="139" t="n">
        <v>1</v>
      </c>
      <c r="C1998" s="228" t="n">
        <v>42510</v>
      </c>
      <c r="D1998" s="228"/>
      <c r="E1998" s="283" t="n">
        <v>140</v>
      </c>
      <c r="F1998" s="212" t="n">
        <v>33.75</v>
      </c>
    </row>
    <row r="1999" customFormat="false" ht="15" hidden="false" customHeight="false" outlineLevel="0" collapsed="false">
      <c r="A1999" s="139" t="n">
        <v>7</v>
      </c>
      <c r="B1999" s="139" t="n">
        <v>1</v>
      </c>
      <c r="C1999" s="228" t="n">
        <v>42510</v>
      </c>
      <c r="D1999" s="228"/>
      <c r="E1999" s="283" t="n">
        <v>160</v>
      </c>
      <c r="F1999" s="212" t="n">
        <v>26.15</v>
      </c>
    </row>
    <row r="2000" customFormat="false" ht="15" hidden="false" customHeight="false" outlineLevel="0" collapsed="false">
      <c r="A2000" s="284" t="n">
        <v>7</v>
      </c>
      <c r="B2000" s="284" t="n">
        <v>1</v>
      </c>
      <c r="C2000" s="180" t="n">
        <v>42510</v>
      </c>
      <c r="D2000" s="180"/>
      <c r="E2000" s="240" t="n">
        <v>180</v>
      </c>
      <c r="F2000" s="262" t="n">
        <v>28.8</v>
      </c>
    </row>
    <row r="2001" customFormat="false" ht="15" hidden="false" customHeight="false" outlineLevel="0" collapsed="false">
      <c r="A2001" s="139" t="n">
        <v>7</v>
      </c>
      <c r="B2001" s="139" t="n">
        <v>1</v>
      </c>
      <c r="C2001" s="228" t="n">
        <v>42515</v>
      </c>
      <c r="D2001" s="228"/>
      <c r="E2001" s="283" t="n">
        <v>20</v>
      </c>
      <c r="F2001" s="212" t="n">
        <v>11.58109</v>
      </c>
    </row>
    <row r="2002" customFormat="false" ht="15" hidden="false" customHeight="false" outlineLevel="0" collapsed="false">
      <c r="A2002" s="139" t="n">
        <v>7</v>
      </c>
      <c r="B2002" s="139" t="n">
        <v>1</v>
      </c>
      <c r="C2002" s="228" t="n">
        <v>42515</v>
      </c>
      <c r="D2002" s="228"/>
      <c r="E2002" s="283" t="n">
        <v>40</v>
      </c>
      <c r="F2002" s="212" t="n">
        <v>22.4888</v>
      </c>
    </row>
    <row r="2003" customFormat="false" ht="15" hidden="false" customHeight="false" outlineLevel="0" collapsed="false">
      <c r="A2003" s="139" t="n">
        <v>7</v>
      </c>
      <c r="B2003" s="139" t="n">
        <v>1</v>
      </c>
      <c r="C2003" s="228" t="n">
        <v>42515</v>
      </c>
      <c r="D2003" s="228"/>
      <c r="E2003" s="283" t="n">
        <v>60</v>
      </c>
      <c r="F2003" s="212" t="n">
        <v>24.40248</v>
      </c>
    </row>
    <row r="2004" customFormat="false" ht="15" hidden="false" customHeight="false" outlineLevel="0" collapsed="false">
      <c r="A2004" s="139" t="n">
        <v>7</v>
      </c>
      <c r="B2004" s="139" t="n">
        <v>1</v>
      </c>
      <c r="C2004" s="228" t="n">
        <v>42515</v>
      </c>
      <c r="D2004" s="228"/>
      <c r="E2004" s="283" t="n">
        <v>80</v>
      </c>
      <c r="F2004" s="212" t="n">
        <v>25.98606</v>
      </c>
    </row>
    <row r="2005" customFormat="false" ht="15" hidden="false" customHeight="false" outlineLevel="0" collapsed="false">
      <c r="A2005" s="139" t="n">
        <v>7</v>
      </c>
      <c r="B2005" s="139" t="n">
        <v>1</v>
      </c>
      <c r="C2005" s="228" t="n">
        <v>42515</v>
      </c>
      <c r="D2005" s="228"/>
      <c r="E2005" s="283" t="n">
        <v>100</v>
      </c>
      <c r="F2005" s="212" t="n">
        <v>22.65</v>
      </c>
    </row>
    <row r="2006" customFormat="false" ht="15" hidden="false" customHeight="false" outlineLevel="0" collapsed="false">
      <c r="A2006" s="139" t="n">
        <v>7</v>
      </c>
      <c r="B2006" s="139" t="n">
        <v>1</v>
      </c>
      <c r="C2006" s="228" t="n">
        <v>42515</v>
      </c>
      <c r="D2006" s="228"/>
      <c r="E2006" s="283" t="n">
        <v>120</v>
      </c>
      <c r="F2006" s="212" t="n">
        <v>26.1</v>
      </c>
    </row>
    <row r="2007" customFormat="false" ht="15" hidden="false" customHeight="false" outlineLevel="0" collapsed="false">
      <c r="A2007" s="139" t="n">
        <v>7</v>
      </c>
      <c r="B2007" s="139" t="n">
        <v>1</v>
      </c>
      <c r="C2007" s="228" t="n">
        <v>42515</v>
      </c>
      <c r="D2007" s="228"/>
      <c r="E2007" s="283" t="n">
        <v>140</v>
      </c>
      <c r="F2007" s="212" t="n">
        <v>32.9</v>
      </c>
    </row>
    <row r="2008" customFormat="false" ht="15" hidden="false" customHeight="false" outlineLevel="0" collapsed="false">
      <c r="A2008" s="139" t="n">
        <v>7</v>
      </c>
      <c r="B2008" s="139" t="n">
        <v>1</v>
      </c>
      <c r="C2008" s="228" t="n">
        <v>42515</v>
      </c>
      <c r="D2008" s="228"/>
      <c r="E2008" s="283" t="n">
        <v>160</v>
      </c>
      <c r="F2008" s="212" t="n">
        <v>25.3</v>
      </c>
    </row>
    <row r="2009" customFormat="false" ht="15" hidden="false" customHeight="false" outlineLevel="0" collapsed="false">
      <c r="A2009" s="284" t="n">
        <v>7</v>
      </c>
      <c r="B2009" s="284" t="n">
        <v>1</v>
      </c>
      <c r="C2009" s="180" t="n">
        <v>42515</v>
      </c>
      <c r="D2009" s="180"/>
      <c r="E2009" s="240" t="n">
        <v>180</v>
      </c>
      <c r="F2009" s="262" t="n">
        <v>27.7</v>
      </c>
    </row>
    <row r="2010" customFormat="false" ht="15" hidden="false" customHeight="false" outlineLevel="0" collapsed="false">
      <c r="A2010" s="139" t="n">
        <v>7</v>
      </c>
      <c r="B2010" s="139" t="n">
        <v>1</v>
      </c>
      <c r="C2010" s="228" t="n">
        <v>42522</v>
      </c>
      <c r="D2010" s="228"/>
      <c r="E2010" s="283" t="n">
        <v>20</v>
      </c>
      <c r="F2010" s="212" t="n">
        <v>11.41903</v>
      </c>
    </row>
    <row r="2011" customFormat="false" ht="15" hidden="false" customHeight="false" outlineLevel="0" collapsed="false">
      <c r="A2011" s="139" t="n">
        <v>7</v>
      </c>
      <c r="B2011" s="139" t="n">
        <v>1</v>
      </c>
      <c r="C2011" s="228" t="n">
        <v>42522</v>
      </c>
      <c r="D2011" s="228"/>
      <c r="E2011" s="283" t="n">
        <v>40</v>
      </c>
      <c r="F2011" s="212" t="n">
        <v>22.6991</v>
      </c>
    </row>
    <row r="2012" customFormat="false" ht="15" hidden="false" customHeight="false" outlineLevel="0" collapsed="false">
      <c r="A2012" s="139" t="n">
        <v>7</v>
      </c>
      <c r="B2012" s="139" t="n">
        <v>1</v>
      </c>
      <c r="C2012" s="228" t="n">
        <v>42522</v>
      </c>
      <c r="D2012" s="228"/>
      <c r="E2012" s="283" t="n">
        <v>60</v>
      </c>
      <c r="F2012" s="212" t="n">
        <v>25.48944</v>
      </c>
    </row>
    <row r="2013" customFormat="false" ht="15" hidden="false" customHeight="false" outlineLevel="0" collapsed="false">
      <c r="A2013" s="139" t="n">
        <v>7</v>
      </c>
      <c r="B2013" s="139" t="n">
        <v>1</v>
      </c>
      <c r="C2013" s="228" t="n">
        <v>42522</v>
      </c>
      <c r="D2013" s="228"/>
      <c r="E2013" s="283" t="n">
        <v>80</v>
      </c>
      <c r="F2013" s="212" t="n">
        <v>25.94348</v>
      </c>
    </row>
    <row r="2014" customFormat="false" ht="15" hidden="false" customHeight="false" outlineLevel="0" collapsed="false">
      <c r="A2014" s="139" t="n">
        <v>7</v>
      </c>
      <c r="B2014" s="139" t="n">
        <v>1</v>
      </c>
      <c r="C2014" s="228" t="n">
        <v>42522</v>
      </c>
      <c r="D2014" s="228"/>
      <c r="E2014" s="283" t="n">
        <v>100</v>
      </c>
      <c r="F2014" s="212" t="n">
        <v>23</v>
      </c>
    </row>
    <row r="2015" customFormat="false" ht="15" hidden="false" customHeight="false" outlineLevel="0" collapsed="false">
      <c r="A2015" s="139" t="n">
        <v>7</v>
      </c>
      <c r="B2015" s="139" t="n">
        <v>1</v>
      </c>
      <c r="C2015" s="228" t="n">
        <v>42522</v>
      </c>
      <c r="D2015" s="228"/>
      <c r="E2015" s="283" t="n">
        <v>120</v>
      </c>
      <c r="F2015" s="212" t="n">
        <v>26</v>
      </c>
    </row>
    <row r="2016" customFormat="false" ht="15" hidden="false" customHeight="false" outlineLevel="0" collapsed="false">
      <c r="A2016" s="139" t="n">
        <v>7</v>
      </c>
      <c r="B2016" s="139" t="n">
        <v>1</v>
      </c>
      <c r="C2016" s="228" t="n">
        <v>42522</v>
      </c>
      <c r="D2016" s="228"/>
      <c r="E2016" s="283" t="n">
        <v>140</v>
      </c>
      <c r="F2016" s="212" t="n">
        <v>33.55</v>
      </c>
    </row>
    <row r="2017" customFormat="false" ht="15" hidden="false" customHeight="false" outlineLevel="0" collapsed="false">
      <c r="A2017" s="139" t="n">
        <v>7</v>
      </c>
      <c r="B2017" s="139" t="n">
        <v>1</v>
      </c>
      <c r="C2017" s="228" t="n">
        <v>42522</v>
      </c>
      <c r="D2017" s="228"/>
      <c r="E2017" s="283" t="n">
        <v>160</v>
      </c>
      <c r="F2017" s="212" t="n">
        <v>24.9</v>
      </c>
    </row>
    <row r="2018" customFormat="false" ht="15" hidden="false" customHeight="false" outlineLevel="0" collapsed="false">
      <c r="A2018" s="284" t="n">
        <v>7</v>
      </c>
      <c r="B2018" s="284" t="n">
        <v>1</v>
      </c>
      <c r="C2018" s="180" t="n">
        <v>42522</v>
      </c>
      <c r="D2018" s="180"/>
      <c r="E2018" s="240" t="n">
        <v>180</v>
      </c>
      <c r="F2018" s="262" t="n">
        <v>27.55</v>
      </c>
    </row>
    <row r="2019" customFormat="false" ht="15" hidden="false" customHeight="false" outlineLevel="0" collapsed="false">
      <c r="A2019" s="139" t="n">
        <v>7</v>
      </c>
      <c r="B2019" s="139" t="n">
        <v>1</v>
      </c>
      <c r="C2019" s="228" t="n">
        <v>42528</v>
      </c>
      <c r="D2019" s="228"/>
      <c r="E2019" s="283" t="n">
        <v>20</v>
      </c>
      <c r="F2019" s="212" t="n">
        <v>12.71551</v>
      </c>
    </row>
    <row r="2020" customFormat="false" ht="15" hidden="false" customHeight="false" outlineLevel="0" collapsed="false">
      <c r="A2020" s="139" t="n">
        <v>7</v>
      </c>
      <c r="B2020" s="139" t="n">
        <v>1</v>
      </c>
      <c r="C2020" s="228" t="n">
        <v>42528</v>
      </c>
      <c r="D2020" s="228"/>
      <c r="E2020" s="283" t="n">
        <v>40</v>
      </c>
      <c r="F2020" s="212" t="n">
        <v>23.1898</v>
      </c>
    </row>
    <row r="2021" customFormat="false" ht="15" hidden="false" customHeight="false" outlineLevel="0" collapsed="false">
      <c r="A2021" s="139" t="n">
        <v>7</v>
      </c>
      <c r="B2021" s="139" t="n">
        <v>1</v>
      </c>
      <c r="C2021" s="228" t="n">
        <v>42528</v>
      </c>
      <c r="D2021" s="228"/>
      <c r="E2021" s="283" t="n">
        <v>60</v>
      </c>
      <c r="F2021" s="212" t="n">
        <v>24.94596</v>
      </c>
    </row>
    <row r="2022" customFormat="false" ht="15" hidden="false" customHeight="false" outlineLevel="0" collapsed="false">
      <c r="A2022" s="139" t="n">
        <v>7</v>
      </c>
      <c r="B2022" s="139" t="n">
        <v>1</v>
      </c>
      <c r="C2022" s="228" t="n">
        <v>42528</v>
      </c>
      <c r="D2022" s="228"/>
      <c r="E2022" s="283" t="n">
        <v>80</v>
      </c>
      <c r="F2022" s="212" t="n">
        <v>26.1138</v>
      </c>
    </row>
    <row r="2023" customFormat="false" ht="15" hidden="false" customHeight="false" outlineLevel="0" collapsed="false">
      <c r="A2023" s="139" t="n">
        <v>7</v>
      </c>
      <c r="B2023" s="139" t="n">
        <v>1</v>
      </c>
      <c r="C2023" s="228" t="n">
        <v>42528</v>
      </c>
      <c r="D2023" s="228"/>
      <c r="E2023" s="283" t="n">
        <v>100</v>
      </c>
      <c r="F2023" s="212" t="n">
        <v>23.3</v>
      </c>
    </row>
    <row r="2024" customFormat="false" ht="15" hidden="false" customHeight="false" outlineLevel="0" collapsed="false">
      <c r="A2024" s="139" t="n">
        <v>7</v>
      </c>
      <c r="B2024" s="139" t="n">
        <v>1</v>
      </c>
      <c r="C2024" s="228" t="n">
        <v>42528</v>
      </c>
      <c r="D2024" s="228"/>
      <c r="E2024" s="283" t="n">
        <v>120</v>
      </c>
      <c r="F2024" s="212" t="n">
        <v>26.75</v>
      </c>
    </row>
    <row r="2025" customFormat="false" ht="15" hidden="false" customHeight="false" outlineLevel="0" collapsed="false">
      <c r="A2025" s="139" t="n">
        <v>7</v>
      </c>
      <c r="B2025" s="139" t="n">
        <v>1</v>
      </c>
      <c r="C2025" s="228" t="n">
        <v>42528</v>
      </c>
      <c r="D2025" s="228"/>
      <c r="E2025" s="283" t="n">
        <v>140</v>
      </c>
      <c r="F2025" s="212" t="n">
        <v>33.7</v>
      </c>
    </row>
    <row r="2026" customFormat="false" ht="15" hidden="false" customHeight="false" outlineLevel="0" collapsed="false">
      <c r="A2026" s="139" t="n">
        <v>7</v>
      </c>
      <c r="B2026" s="139" t="n">
        <v>1</v>
      </c>
      <c r="C2026" s="228" t="n">
        <v>42528</v>
      </c>
      <c r="D2026" s="228"/>
      <c r="E2026" s="283" t="n">
        <v>160</v>
      </c>
      <c r="F2026" s="212" t="n">
        <v>26.4</v>
      </c>
    </row>
    <row r="2027" customFormat="false" ht="15.75" hidden="false" customHeight="false" outlineLevel="0" collapsed="false">
      <c r="A2027" s="285" t="n">
        <v>7</v>
      </c>
      <c r="B2027" s="285" t="n">
        <v>1</v>
      </c>
      <c r="C2027" s="183" t="n">
        <v>42528</v>
      </c>
      <c r="D2027" s="183"/>
      <c r="E2027" s="286" t="n">
        <v>180</v>
      </c>
      <c r="F2027" s="287" t="n">
        <v>27.95</v>
      </c>
    </row>
    <row r="2028" customFormat="false" ht="15" hidden="false" customHeight="false" outlineLevel="0" collapsed="false">
      <c r="A2028" s="139" t="n">
        <v>8</v>
      </c>
      <c r="B2028" s="139" t="n">
        <v>1</v>
      </c>
      <c r="C2028" s="228" t="n">
        <v>42328</v>
      </c>
      <c r="D2028" s="228"/>
      <c r="E2028" s="283" t="n">
        <v>20</v>
      </c>
      <c r="F2028" s="212" t="n">
        <v>28</v>
      </c>
    </row>
    <row r="2029" customFormat="false" ht="15" hidden="false" customHeight="false" outlineLevel="0" collapsed="false">
      <c r="A2029" s="139" t="n">
        <v>8</v>
      </c>
      <c r="B2029" s="139" t="n">
        <v>1</v>
      </c>
      <c r="C2029" s="228" t="n">
        <v>42328</v>
      </c>
      <c r="D2029" s="228"/>
      <c r="E2029" s="283" t="n">
        <v>40</v>
      </c>
      <c r="F2029" s="212" t="n">
        <v>31.4</v>
      </c>
    </row>
    <row r="2030" customFormat="false" ht="15" hidden="false" customHeight="false" outlineLevel="0" collapsed="false">
      <c r="A2030" s="139" t="n">
        <v>8</v>
      </c>
      <c r="B2030" s="139" t="n">
        <v>1</v>
      </c>
      <c r="C2030" s="228" t="n">
        <v>42328</v>
      </c>
      <c r="D2030" s="228"/>
      <c r="E2030" s="283" t="n">
        <v>60</v>
      </c>
      <c r="F2030" s="212" t="n">
        <v>31.1</v>
      </c>
    </row>
    <row r="2031" customFormat="false" ht="15" hidden="false" customHeight="false" outlineLevel="0" collapsed="false">
      <c r="A2031" s="139" t="n">
        <v>8</v>
      </c>
      <c r="B2031" s="139" t="n">
        <v>1</v>
      </c>
      <c r="C2031" s="228" t="n">
        <v>42328</v>
      </c>
      <c r="D2031" s="228"/>
      <c r="E2031" s="283" t="n">
        <v>80</v>
      </c>
      <c r="F2031" s="212" t="n">
        <v>30.7</v>
      </c>
    </row>
    <row r="2032" customFormat="false" ht="15" hidden="false" customHeight="false" outlineLevel="0" collapsed="false">
      <c r="A2032" s="139" t="n">
        <v>8</v>
      </c>
      <c r="B2032" s="139" t="n">
        <v>1</v>
      </c>
      <c r="C2032" s="228" t="n">
        <v>42328</v>
      </c>
      <c r="D2032" s="228"/>
      <c r="E2032" s="283" t="n">
        <v>100</v>
      </c>
      <c r="F2032" s="212" t="n">
        <v>29</v>
      </c>
    </row>
    <row r="2033" customFormat="false" ht="15" hidden="false" customHeight="false" outlineLevel="0" collapsed="false">
      <c r="A2033" s="139" t="n">
        <v>8</v>
      </c>
      <c r="B2033" s="139" t="n">
        <v>1</v>
      </c>
      <c r="C2033" s="228" t="n">
        <v>42328</v>
      </c>
      <c r="D2033" s="228"/>
      <c r="E2033" s="283" t="n">
        <v>120</v>
      </c>
      <c r="F2033" s="212" t="n">
        <v>28.9</v>
      </c>
    </row>
    <row r="2034" customFormat="false" ht="15" hidden="false" customHeight="false" outlineLevel="0" collapsed="false">
      <c r="A2034" s="139" t="n">
        <v>8</v>
      </c>
      <c r="B2034" s="139" t="n">
        <v>1</v>
      </c>
      <c r="C2034" s="228" t="n">
        <v>42328</v>
      </c>
      <c r="D2034" s="228"/>
      <c r="E2034" s="283" t="n">
        <v>140</v>
      </c>
      <c r="F2034" s="212" t="n">
        <v>27.2</v>
      </c>
    </row>
    <row r="2035" customFormat="false" ht="15" hidden="false" customHeight="false" outlineLevel="0" collapsed="false">
      <c r="A2035" s="139" t="n">
        <v>8</v>
      </c>
      <c r="B2035" s="139" t="n">
        <v>1</v>
      </c>
      <c r="C2035" s="228" t="n">
        <v>42328</v>
      </c>
      <c r="D2035" s="228"/>
      <c r="E2035" s="283" t="n">
        <v>160</v>
      </c>
      <c r="F2035" s="212" t="n">
        <v>25.7</v>
      </c>
    </row>
    <row r="2036" customFormat="false" ht="15" hidden="false" customHeight="false" outlineLevel="0" collapsed="false">
      <c r="A2036" s="284" t="n">
        <v>8</v>
      </c>
      <c r="B2036" s="284" t="n">
        <v>1</v>
      </c>
      <c r="C2036" s="180" t="n">
        <v>42328</v>
      </c>
      <c r="D2036" s="180"/>
      <c r="E2036" s="240" t="n">
        <v>180</v>
      </c>
      <c r="F2036" s="262" t="n">
        <v>29.9</v>
      </c>
    </row>
    <row r="2037" customFormat="false" ht="15" hidden="false" customHeight="false" outlineLevel="0" collapsed="false">
      <c r="A2037" s="139" t="n">
        <v>8</v>
      </c>
      <c r="B2037" s="139" t="n">
        <v>1</v>
      </c>
      <c r="C2037" s="228" t="n">
        <v>42349</v>
      </c>
      <c r="D2037" s="228"/>
      <c r="E2037" s="283" t="n">
        <v>20</v>
      </c>
      <c r="F2037" s="212" t="n">
        <v>28.6</v>
      </c>
    </row>
    <row r="2038" customFormat="false" ht="15" hidden="false" customHeight="false" outlineLevel="0" collapsed="false">
      <c r="A2038" s="139" t="n">
        <v>8</v>
      </c>
      <c r="B2038" s="139" t="n">
        <v>1</v>
      </c>
      <c r="C2038" s="228" t="n">
        <v>42349</v>
      </c>
      <c r="D2038" s="228"/>
      <c r="E2038" s="283" t="n">
        <v>40</v>
      </c>
      <c r="F2038" s="212" t="n">
        <v>27.2</v>
      </c>
    </row>
    <row r="2039" customFormat="false" ht="15" hidden="false" customHeight="false" outlineLevel="0" collapsed="false">
      <c r="A2039" s="139" t="n">
        <v>8</v>
      </c>
      <c r="B2039" s="139" t="n">
        <v>1</v>
      </c>
      <c r="C2039" s="228" t="n">
        <v>42349</v>
      </c>
      <c r="D2039" s="228"/>
      <c r="E2039" s="283" t="n">
        <v>60</v>
      </c>
      <c r="F2039" s="212" t="n">
        <v>30</v>
      </c>
    </row>
    <row r="2040" customFormat="false" ht="15" hidden="false" customHeight="false" outlineLevel="0" collapsed="false">
      <c r="A2040" s="139" t="n">
        <v>8</v>
      </c>
      <c r="B2040" s="139" t="n">
        <v>1</v>
      </c>
      <c r="C2040" s="228" t="n">
        <v>42349</v>
      </c>
      <c r="D2040" s="228"/>
      <c r="E2040" s="283" t="n">
        <v>80</v>
      </c>
      <c r="F2040" s="212" t="n">
        <v>34.8</v>
      </c>
    </row>
    <row r="2041" customFormat="false" ht="15" hidden="false" customHeight="false" outlineLevel="0" collapsed="false">
      <c r="A2041" s="139" t="n">
        <v>8</v>
      </c>
      <c r="B2041" s="139" t="n">
        <v>1</v>
      </c>
      <c r="C2041" s="228" t="n">
        <v>42349</v>
      </c>
      <c r="D2041" s="228"/>
      <c r="E2041" s="283" t="n">
        <v>100</v>
      </c>
      <c r="F2041" s="212" t="n">
        <v>32.7</v>
      </c>
    </row>
    <row r="2042" customFormat="false" ht="15" hidden="false" customHeight="false" outlineLevel="0" collapsed="false">
      <c r="A2042" s="139" t="n">
        <v>8</v>
      </c>
      <c r="B2042" s="139" t="n">
        <v>1</v>
      </c>
      <c r="C2042" s="228" t="n">
        <v>42349</v>
      </c>
      <c r="D2042" s="228"/>
      <c r="E2042" s="283" t="n">
        <v>120</v>
      </c>
      <c r="F2042" s="212" t="n">
        <v>22.5</v>
      </c>
    </row>
    <row r="2043" customFormat="false" ht="15" hidden="false" customHeight="false" outlineLevel="0" collapsed="false">
      <c r="A2043" s="139" t="n">
        <v>8</v>
      </c>
      <c r="B2043" s="139" t="n">
        <v>1</v>
      </c>
      <c r="C2043" s="228" t="n">
        <v>42349</v>
      </c>
      <c r="D2043" s="228"/>
      <c r="E2043" s="283" t="n">
        <v>140</v>
      </c>
      <c r="F2043" s="212" t="n">
        <v>28.1</v>
      </c>
    </row>
    <row r="2044" customFormat="false" ht="15" hidden="false" customHeight="false" outlineLevel="0" collapsed="false">
      <c r="A2044" s="139" t="n">
        <v>8</v>
      </c>
      <c r="B2044" s="139" t="n">
        <v>1</v>
      </c>
      <c r="C2044" s="228" t="n">
        <v>42349</v>
      </c>
      <c r="D2044" s="228"/>
      <c r="E2044" s="283" t="n">
        <v>160</v>
      </c>
      <c r="F2044" s="212" t="n">
        <v>28.7</v>
      </c>
    </row>
    <row r="2045" customFormat="false" ht="15" hidden="false" customHeight="false" outlineLevel="0" collapsed="false">
      <c r="A2045" s="284" t="n">
        <v>8</v>
      </c>
      <c r="B2045" s="284" t="n">
        <v>1</v>
      </c>
      <c r="C2045" s="180" t="n">
        <v>42349</v>
      </c>
      <c r="D2045" s="180"/>
      <c r="E2045" s="240" t="n">
        <v>180</v>
      </c>
      <c r="F2045" s="262" t="n">
        <v>29</v>
      </c>
    </row>
    <row r="2046" customFormat="false" ht="15" hidden="false" customHeight="false" outlineLevel="0" collapsed="false">
      <c r="A2046" s="139" t="n">
        <v>8</v>
      </c>
      <c r="B2046" s="139" t="n">
        <v>1</v>
      </c>
      <c r="C2046" s="228" t="n">
        <v>42353</v>
      </c>
      <c r="D2046" s="228"/>
      <c r="E2046" s="283" t="n">
        <v>20</v>
      </c>
      <c r="F2046" s="212" t="n">
        <v>26.8</v>
      </c>
    </row>
    <row r="2047" customFormat="false" ht="15" hidden="false" customHeight="false" outlineLevel="0" collapsed="false">
      <c r="A2047" s="139" t="n">
        <v>8</v>
      </c>
      <c r="B2047" s="139" t="n">
        <v>1</v>
      </c>
      <c r="C2047" s="228" t="n">
        <v>42353</v>
      </c>
      <c r="D2047" s="228"/>
      <c r="E2047" s="283" t="n">
        <v>40</v>
      </c>
      <c r="F2047" s="212" t="n">
        <v>27</v>
      </c>
    </row>
    <row r="2048" customFormat="false" ht="15" hidden="false" customHeight="false" outlineLevel="0" collapsed="false">
      <c r="A2048" s="139" t="n">
        <v>8</v>
      </c>
      <c r="B2048" s="139" t="n">
        <v>1</v>
      </c>
      <c r="C2048" s="228" t="n">
        <v>42353</v>
      </c>
      <c r="D2048" s="228"/>
      <c r="E2048" s="283" t="n">
        <v>60</v>
      </c>
      <c r="F2048" s="212" t="n">
        <v>27.8</v>
      </c>
    </row>
    <row r="2049" customFormat="false" ht="15" hidden="false" customHeight="false" outlineLevel="0" collapsed="false">
      <c r="A2049" s="139" t="n">
        <v>8</v>
      </c>
      <c r="B2049" s="139" t="n">
        <v>1</v>
      </c>
      <c r="C2049" s="228" t="n">
        <v>42353</v>
      </c>
      <c r="D2049" s="228"/>
      <c r="E2049" s="283" t="n">
        <v>80</v>
      </c>
      <c r="F2049" s="212" t="n">
        <v>27.2</v>
      </c>
    </row>
    <row r="2050" customFormat="false" ht="15" hidden="false" customHeight="false" outlineLevel="0" collapsed="false">
      <c r="A2050" s="139" t="n">
        <v>8</v>
      </c>
      <c r="B2050" s="139" t="n">
        <v>1</v>
      </c>
      <c r="C2050" s="228" t="n">
        <v>42353</v>
      </c>
      <c r="D2050" s="228"/>
      <c r="E2050" s="283" t="n">
        <v>100</v>
      </c>
      <c r="F2050" s="212" t="n">
        <v>26.3</v>
      </c>
    </row>
    <row r="2051" customFormat="false" ht="15" hidden="false" customHeight="false" outlineLevel="0" collapsed="false">
      <c r="A2051" s="139" t="n">
        <v>8</v>
      </c>
      <c r="B2051" s="139" t="n">
        <v>1</v>
      </c>
      <c r="C2051" s="228" t="n">
        <v>42353</v>
      </c>
      <c r="D2051" s="228"/>
      <c r="E2051" s="283" t="n">
        <v>120</v>
      </c>
      <c r="F2051" s="212" t="n">
        <v>25.5</v>
      </c>
    </row>
    <row r="2052" customFormat="false" ht="15" hidden="false" customHeight="false" outlineLevel="0" collapsed="false">
      <c r="A2052" s="139" t="n">
        <v>8</v>
      </c>
      <c r="B2052" s="139" t="n">
        <v>1</v>
      </c>
      <c r="C2052" s="228" t="n">
        <v>42353</v>
      </c>
      <c r="D2052" s="228"/>
      <c r="E2052" s="283" t="n">
        <v>140</v>
      </c>
      <c r="F2052" s="212" t="n">
        <v>26</v>
      </c>
    </row>
    <row r="2053" customFormat="false" ht="15" hidden="false" customHeight="false" outlineLevel="0" collapsed="false">
      <c r="A2053" s="139" t="n">
        <v>8</v>
      </c>
      <c r="B2053" s="139" t="n">
        <v>1</v>
      </c>
      <c r="C2053" s="228" t="n">
        <v>42353</v>
      </c>
      <c r="D2053" s="228"/>
      <c r="E2053" s="283" t="n">
        <v>160</v>
      </c>
      <c r="F2053" s="212" t="n">
        <v>24.7</v>
      </c>
    </row>
    <row r="2054" customFormat="false" ht="15" hidden="false" customHeight="false" outlineLevel="0" collapsed="false">
      <c r="A2054" s="284" t="n">
        <v>8</v>
      </c>
      <c r="B2054" s="284" t="n">
        <v>1</v>
      </c>
      <c r="C2054" s="180" t="n">
        <v>42353</v>
      </c>
      <c r="D2054" s="180"/>
      <c r="E2054" s="240" t="n">
        <v>180</v>
      </c>
      <c r="F2054" s="262" t="n">
        <v>27.1</v>
      </c>
    </row>
    <row r="2055" customFormat="false" ht="15" hidden="false" customHeight="false" outlineLevel="0" collapsed="false">
      <c r="A2055" s="139" t="n">
        <v>8</v>
      </c>
      <c r="B2055" s="139" t="n">
        <v>1</v>
      </c>
      <c r="C2055" s="228" t="n">
        <v>42356</v>
      </c>
      <c r="D2055" s="228"/>
      <c r="E2055" s="283" t="n">
        <v>20</v>
      </c>
      <c r="F2055" s="212" t="n">
        <v>27.1</v>
      </c>
    </row>
    <row r="2056" customFormat="false" ht="15" hidden="false" customHeight="false" outlineLevel="0" collapsed="false">
      <c r="A2056" s="139" t="n">
        <v>8</v>
      </c>
      <c r="B2056" s="139" t="n">
        <v>1</v>
      </c>
      <c r="C2056" s="228" t="n">
        <v>42356</v>
      </c>
      <c r="D2056" s="228"/>
      <c r="E2056" s="283" t="n">
        <v>40</v>
      </c>
      <c r="F2056" s="212" t="n">
        <v>23.1</v>
      </c>
    </row>
    <row r="2057" customFormat="false" ht="15" hidden="false" customHeight="false" outlineLevel="0" collapsed="false">
      <c r="A2057" s="139" t="n">
        <v>8</v>
      </c>
      <c r="B2057" s="139" t="n">
        <v>1</v>
      </c>
      <c r="C2057" s="228" t="n">
        <v>42356</v>
      </c>
      <c r="D2057" s="228"/>
      <c r="E2057" s="283" t="n">
        <v>60</v>
      </c>
      <c r="F2057" s="212" t="n">
        <v>23.2</v>
      </c>
    </row>
    <row r="2058" customFormat="false" ht="15" hidden="false" customHeight="false" outlineLevel="0" collapsed="false">
      <c r="A2058" s="139" t="n">
        <v>8</v>
      </c>
      <c r="B2058" s="139" t="n">
        <v>1</v>
      </c>
      <c r="C2058" s="228" t="n">
        <v>42356</v>
      </c>
      <c r="D2058" s="228"/>
      <c r="E2058" s="283" t="n">
        <v>80</v>
      </c>
      <c r="F2058" s="212" t="n">
        <v>23.5</v>
      </c>
    </row>
    <row r="2059" customFormat="false" ht="15" hidden="false" customHeight="false" outlineLevel="0" collapsed="false">
      <c r="A2059" s="139" t="n">
        <v>8</v>
      </c>
      <c r="B2059" s="139" t="n">
        <v>1</v>
      </c>
      <c r="C2059" s="228" t="n">
        <v>42356</v>
      </c>
      <c r="D2059" s="228"/>
      <c r="E2059" s="283" t="n">
        <v>100</v>
      </c>
      <c r="F2059" s="212" t="n">
        <v>23.6</v>
      </c>
    </row>
    <row r="2060" customFormat="false" ht="15" hidden="false" customHeight="false" outlineLevel="0" collapsed="false">
      <c r="A2060" s="139" t="n">
        <v>8</v>
      </c>
      <c r="B2060" s="139" t="n">
        <v>1</v>
      </c>
      <c r="C2060" s="228" t="n">
        <v>42356</v>
      </c>
      <c r="D2060" s="228"/>
      <c r="E2060" s="283" t="n">
        <v>120</v>
      </c>
      <c r="F2060" s="212" t="n">
        <v>22.7</v>
      </c>
    </row>
    <row r="2061" customFormat="false" ht="15" hidden="false" customHeight="false" outlineLevel="0" collapsed="false">
      <c r="A2061" s="139" t="n">
        <v>8</v>
      </c>
      <c r="B2061" s="139" t="n">
        <v>1</v>
      </c>
      <c r="C2061" s="228" t="n">
        <v>42356</v>
      </c>
      <c r="D2061" s="228"/>
      <c r="E2061" s="283" t="n">
        <v>140</v>
      </c>
      <c r="F2061" s="212" t="n">
        <v>22.6</v>
      </c>
    </row>
    <row r="2062" customFormat="false" ht="15" hidden="false" customHeight="false" outlineLevel="0" collapsed="false">
      <c r="A2062" s="139" t="n">
        <v>8</v>
      </c>
      <c r="B2062" s="139" t="n">
        <v>1</v>
      </c>
      <c r="C2062" s="228" t="n">
        <v>42356</v>
      </c>
      <c r="D2062" s="228"/>
      <c r="E2062" s="283" t="n">
        <v>160</v>
      </c>
      <c r="F2062" s="212" t="n">
        <v>23.8</v>
      </c>
    </row>
    <row r="2063" customFormat="false" ht="15" hidden="false" customHeight="false" outlineLevel="0" collapsed="false">
      <c r="A2063" s="284" t="n">
        <v>8</v>
      </c>
      <c r="B2063" s="284" t="n">
        <v>1</v>
      </c>
      <c r="C2063" s="180" t="n">
        <v>42356</v>
      </c>
      <c r="D2063" s="180"/>
      <c r="E2063" s="240" t="n">
        <v>180</v>
      </c>
      <c r="F2063" s="262" t="n">
        <v>24.3</v>
      </c>
    </row>
    <row r="2064" customFormat="false" ht="15" hidden="false" customHeight="false" outlineLevel="0" collapsed="false">
      <c r="A2064" s="139" t="n">
        <v>8</v>
      </c>
      <c r="B2064" s="139" t="n">
        <v>1</v>
      </c>
      <c r="C2064" s="228" t="n">
        <v>42360</v>
      </c>
      <c r="D2064" s="228"/>
      <c r="E2064" s="283" t="n">
        <v>20</v>
      </c>
      <c r="F2064" s="212" t="n">
        <v>23.4</v>
      </c>
    </row>
    <row r="2065" customFormat="false" ht="15" hidden="false" customHeight="false" outlineLevel="0" collapsed="false">
      <c r="A2065" s="139" t="n">
        <v>8</v>
      </c>
      <c r="B2065" s="139" t="n">
        <v>1</v>
      </c>
      <c r="C2065" s="228" t="n">
        <v>42360</v>
      </c>
      <c r="D2065" s="228"/>
      <c r="E2065" s="283" t="n">
        <v>40</v>
      </c>
      <c r="F2065" s="212" t="n">
        <v>23.4</v>
      </c>
    </row>
    <row r="2066" customFormat="false" ht="15" hidden="false" customHeight="false" outlineLevel="0" collapsed="false">
      <c r="A2066" s="139" t="n">
        <v>8</v>
      </c>
      <c r="B2066" s="139" t="n">
        <v>1</v>
      </c>
      <c r="C2066" s="228" t="n">
        <v>42360</v>
      </c>
      <c r="D2066" s="228"/>
      <c r="E2066" s="283" t="n">
        <v>60</v>
      </c>
      <c r="F2066" s="212" t="n">
        <v>23.5</v>
      </c>
    </row>
    <row r="2067" customFormat="false" ht="15" hidden="false" customHeight="false" outlineLevel="0" collapsed="false">
      <c r="A2067" s="139" t="n">
        <v>8</v>
      </c>
      <c r="B2067" s="139" t="n">
        <v>1</v>
      </c>
      <c r="C2067" s="228" t="n">
        <v>42360</v>
      </c>
      <c r="D2067" s="228"/>
      <c r="E2067" s="283" t="n">
        <v>80</v>
      </c>
      <c r="F2067" s="212" t="n">
        <v>23.5</v>
      </c>
    </row>
    <row r="2068" customFormat="false" ht="15" hidden="false" customHeight="false" outlineLevel="0" collapsed="false">
      <c r="A2068" s="139" t="n">
        <v>8</v>
      </c>
      <c r="B2068" s="139" t="n">
        <v>1</v>
      </c>
      <c r="C2068" s="228" t="n">
        <v>42360</v>
      </c>
      <c r="D2068" s="228"/>
      <c r="E2068" s="283" t="n">
        <v>100</v>
      </c>
      <c r="F2068" s="212" t="n">
        <v>22.8</v>
      </c>
    </row>
    <row r="2069" customFormat="false" ht="15" hidden="false" customHeight="false" outlineLevel="0" collapsed="false">
      <c r="A2069" s="139" t="n">
        <v>8</v>
      </c>
      <c r="B2069" s="139" t="n">
        <v>1</v>
      </c>
      <c r="C2069" s="228" t="n">
        <v>42360</v>
      </c>
      <c r="D2069" s="228"/>
      <c r="E2069" s="283" t="n">
        <v>120</v>
      </c>
      <c r="F2069" s="212" t="n">
        <v>23.1</v>
      </c>
    </row>
    <row r="2070" customFormat="false" ht="15" hidden="false" customHeight="false" outlineLevel="0" collapsed="false">
      <c r="A2070" s="139" t="n">
        <v>8</v>
      </c>
      <c r="B2070" s="139" t="n">
        <v>1</v>
      </c>
      <c r="C2070" s="228" t="n">
        <v>42360</v>
      </c>
      <c r="D2070" s="228"/>
      <c r="E2070" s="283" t="n">
        <v>140</v>
      </c>
      <c r="F2070" s="212" t="n">
        <v>23</v>
      </c>
    </row>
    <row r="2071" customFormat="false" ht="15" hidden="false" customHeight="false" outlineLevel="0" collapsed="false">
      <c r="A2071" s="139" t="n">
        <v>8</v>
      </c>
      <c r="B2071" s="139" t="n">
        <v>1</v>
      </c>
      <c r="C2071" s="228" t="n">
        <v>42360</v>
      </c>
      <c r="D2071" s="228"/>
      <c r="E2071" s="283" t="n">
        <v>160</v>
      </c>
      <c r="F2071" s="212" t="n">
        <v>23.1</v>
      </c>
    </row>
    <row r="2072" customFormat="false" ht="15" hidden="false" customHeight="false" outlineLevel="0" collapsed="false">
      <c r="A2072" s="284" t="n">
        <v>8</v>
      </c>
      <c r="B2072" s="284" t="n">
        <v>1</v>
      </c>
      <c r="C2072" s="180" t="n">
        <v>42360</v>
      </c>
      <c r="D2072" s="180"/>
      <c r="E2072" s="240" t="n">
        <v>180</v>
      </c>
      <c r="F2072" s="262" t="n">
        <v>23.3</v>
      </c>
    </row>
    <row r="2073" customFormat="false" ht="15" hidden="false" customHeight="false" outlineLevel="0" collapsed="false">
      <c r="A2073" s="139" t="n">
        <v>8</v>
      </c>
      <c r="B2073" s="139" t="n">
        <v>1</v>
      </c>
      <c r="C2073" s="228" t="n">
        <v>42362</v>
      </c>
      <c r="D2073" s="228"/>
      <c r="E2073" s="283" t="n">
        <v>20</v>
      </c>
      <c r="F2073" s="212" t="n">
        <v>23.1</v>
      </c>
    </row>
    <row r="2074" customFormat="false" ht="15" hidden="false" customHeight="false" outlineLevel="0" collapsed="false">
      <c r="A2074" s="139" t="n">
        <v>8</v>
      </c>
      <c r="B2074" s="139" t="n">
        <v>1</v>
      </c>
      <c r="C2074" s="228" t="n">
        <v>42362</v>
      </c>
      <c r="D2074" s="228"/>
      <c r="E2074" s="283" t="n">
        <v>40</v>
      </c>
      <c r="F2074" s="212" t="n">
        <v>22.9</v>
      </c>
    </row>
    <row r="2075" customFormat="false" ht="15" hidden="false" customHeight="false" outlineLevel="0" collapsed="false">
      <c r="A2075" s="139" t="n">
        <v>8</v>
      </c>
      <c r="B2075" s="139" t="n">
        <v>1</v>
      </c>
      <c r="C2075" s="228" t="n">
        <v>42362</v>
      </c>
      <c r="D2075" s="228"/>
      <c r="E2075" s="283" t="n">
        <v>60</v>
      </c>
      <c r="F2075" s="212" t="n">
        <v>23.2</v>
      </c>
    </row>
    <row r="2076" customFormat="false" ht="15" hidden="false" customHeight="false" outlineLevel="0" collapsed="false">
      <c r="A2076" s="139" t="n">
        <v>8</v>
      </c>
      <c r="B2076" s="139" t="n">
        <v>1</v>
      </c>
      <c r="C2076" s="228" t="n">
        <v>42362</v>
      </c>
      <c r="D2076" s="228"/>
      <c r="E2076" s="283" t="n">
        <v>80</v>
      </c>
      <c r="F2076" s="212" t="n">
        <v>23.4</v>
      </c>
    </row>
    <row r="2077" customFormat="false" ht="15" hidden="false" customHeight="false" outlineLevel="0" collapsed="false">
      <c r="A2077" s="139" t="n">
        <v>8</v>
      </c>
      <c r="B2077" s="139" t="n">
        <v>1</v>
      </c>
      <c r="C2077" s="228" t="n">
        <v>42362</v>
      </c>
      <c r="D2077" s="228"/>
      <c r="E2077" s="283" t="n">
        <v>100</v>
      </c>
      <c r="F2077" s="212" t="n">
        <v>23.6</v>
      </c>
    </row>
    <row r="2078" customFormat="false" ht="15" hidden="false" customHeight="false" outlineLevel="0" collapsed="false">
      <c r="A2078" s="139" t="n">
        <v>8</v>
      </c>
      <c r="B2078" s="139" t="n">
        <v>1</v>
      </c>
      <c r="C2078" s="228" t="n">
        <v>42362</v>
      </c>
      <c r="D2078" s="228"/>
      <c r="E2078" s="283" t="n">
        <v>120</v>
      </c>
      <c r="F2078" s="212" t="n">
        <v>23.3</v>
      </c>
    </row>
    <row r="2079" customFormat="false" ht="15" hidden="false" customHeight="false" outlineLevel="0" collapsed="false">
      <c r="A2079" s="139" t="n">
        <v>8</v>
      </c>
      <c r="B2079" s="139" t="n">
        <v>1</v>
      </c>
      <c r="C2079" s="228" t="n">
        <v>42362</v>
      </c>
      <c r="D2079" s="228"/>
      <c r="E2079" s="283" t="n">
        <v>140</v>
      </c>
      <c r="F2079" s="212" t="n">
        <v>23.5</v>
      </c>
    </row>
    <row r="2080" customFormat="false" ht="15" hidden="false" customHeight="false" outlineLevel="0" collapsed="false">
      <c r="A2080" s="139" t="n">
        <v>8</v>
      </c>
      <c r="B2080" s="139" t="n">
        <v>1</v>
      </c>
      <c r="C2080" s="228" t="n">
        <v>42362</v>
      </c>
      <c r="D2080" s="228"/>
      <c r="E2080" s="283" t="n">
        <v>160</v>
      </c>
      <c r="F2080" s="212" t="n">
        <v>23</v>
      </c>
    </row>
    <row r="2081" customFormat="false" ht="15" hidden="false" customHeight="false" outlineLevel="0" collapsed="false">
      <c r="A2081" s="284" t="n">
        <v>8</v>
      </c>
      <c r="B2081" s="284" t="n">
        <v>1</v>
      </c>
      <c r="C2081" s="180" t="n">
        <v>42362</v>
      </c>
      <c r="D2081" s="180"/>
      <c r="E2081" s="240" t="n">
        <v>180</v>
      </c>
      <c r="F2081" s="262" t="n">
        <v>23.2</v>
      </c>
    </row>
    <row r="2082" customFormat="false" ht="15" hidden="false" customHeight="false" outlineLevel="0" collapsed="false">
      <c r="A2082" s="139" t="n">
        <v>8</v>
      </c>
      <c r="B2082" s="139" t="n">
        <v>1</v>
      </c>
      <c r="C2082" s="228" t="n">
        <v>42368</v>
      </c>
      <c r="D2082" s="228"/>
      <c r="E2082" s="283" t="n">
        <v>20</v>
      </c>
      <c r="F2082" s="212" t="n">
        <v>22.9</v>
      </c>
    </row>
    <row r="2083" customFormat="false" ht="15" hidden="false" customHeight="false" outlineLevel="0" collapsed="false">
      <c r="A2083" s="139" t="n">
        <v>8</v>
      </c>
      <c r="B2083" s="139" t="n">
        <v>1</v>
      </c>
      <c r="C2083" s="228" t="n">
        <v>42368</v>
      </c>
      <c r="D2083" s="228"/>
      <c r="E2083" s="283" t="n">
        <v>40</v>
      </c>
      <c r="F2083" s="212" t="n">
        <v>23.2</v>
      </c>
    </row>
    <row r="2084" customFormat="false" ht="15" hidden="false" customHeight="false" outlineLevel="0" collapsed="false">
      <c r="A2084" s="139" t="n">
        <v>8</v>
      </c>
      <c r="B2084" s="139" t="n">
        <v>1</v>
      </c>
      <c r="C2084" s="228" t="n">
        <v>42368</v>
      </c>
      <c r="D2084" s="228"/>
      <c r="E2084" s="283" t="n">
        <v>60</v>
      </c>
      <c r="F2084" s="212" t="n">
        <v>23.7</v>
      </c>
    </row>
    <row r="2085" customFormat="false" ht="15" hidden="false" customHeight="false" outlineLevel="0" collapsed="false">
      <c r="A2085" s="139" t="n">
        <v>8</v>
      </c>
      <c r="B2085" s="139" t="n">
        <v>1</v>
      </c>
      <c r="C2085" s="228" t="n">
        <v>42368</v>
      </c>
      <c r="D2085" s="228"/>
      <c r="E2085" s="283" t="n">
        <v>80</v>
      </c>
      <c r="F2085" s="212" t="n">
        <v>22.4</v>
      </c>
    </row>
    <row r="2086" customFormat="false" ht="15" hidden="false" customHeight="false" outlineLevel="0" collapsed="false">
      <c r="A2086" s="139" t="n">
        <v>8</v>
      </c>
      <c r="B2086" s="139" t="n">
        <v>1</v>
      </c>
      <c r="C2086" s="228" t="n">
        <v>42368</v>
      </c>
      <c r="D2086" s="228"/>
      <c r="E2086" s="283" t="n">
        <v>100</v>
      </c>
      <c r="F2086" s="212" t="n">
        <v>22.8</v>
      </c>
    </row>
    <row r="2087" customFormat="false" ht="15" hidden="false" customHeight="false" outlineLevel="0" collapsed="false">
      <c r="A2087" s="139" t="n">
        <v>8</v>
      </c>
      <c r="B2087" s="139" t="n">
        <v>1</v>
      </c>
      <c r="C2087" s="228" t="n">
        <v>42368</v>
      </c>
      <c r="D2087" s="228"/>
      <c r="E2087" s="283" t="n">
        <v>120</v>
      </c>
      <c r="F2087" s="212" t="n">
        <v>22.5</v>
      </c>
    </row>
    <row r="2088" customFormat="false" ht="15" hidden="false" customHeight="false" outlineLevel="0" collapsed="false">
      <c r="A2088" s="139" t="n">
        <v>8</v>
      </c>
      <c r="B2088" s="139" t="n">
        <v>1</v>
      </c>
      <c r="C2088" s="228" t="n">
        <v>42368</v>
      </c>
      <c r="D2088" s="228"/>
      <c r="E2088" s="283" t="n">
        <v>140</v>
      </c>
      <c r="F2088" s="212" t="n">
        <v>24</v>
      </c>
    </row>
    <row r="2089" customFormat="false" ht="15" hidden="false" customHeight="false" outlineLevel="0" collapsed="false">
      <c r="A2089" s="139" t="n">
        <v>8</v>
      </c>
      <c r="B2089" s="139" t="n">
        <v>1</v>
      </c>
      <c r="C2089" s="228" t="n">
        <v>42368</v>
      </c>
      <c r="D2089" s="228"/>
      <c r="E2089" s="283" t="n">
        <v>160</v>
      </c>
      <c r="F2089" s="212" t="n">
        <v>24</v>
      </c>
    </row>
    <row r="2090" customFormat="false" ht="15" hidden="false" customHeight="false" outlineLevel="0" collapsed="false">
      <c r="A2090" s="284" t="n">
        <v>8</v>
      </c>
      <c r="B2090" s="284" t="n">
        <v>1</v>
      </c>
      <c r="C2090" s="180" t="n">
        <v>42368</v>
      </c>
      <c r="D2090" s="180"/>
      <c r="E2090" s="240" t="n">
        <v>180</v>
      </c>
      <c r="F2090" s="262" t="n">
        <v>23</v>
      </c>
    </row>
    <row r="2091" customFormat="false" ht="15" hidden="false" customHeight="false" outlineLevel="0" collapsed="false">
      <c r="A2091" s="139" t="n">
        <v>8</v>
      </c>
      <c r="B2091" s="139" t="n">
        <v>1</v>
      </c>
      <c r="C2091" s="228" t="n">
        <v>42374</v>
      </c>
      <c r="D2091" s="228"/>
      <c r="E2091" s="283" t="n">
        <v>20</v>
      </c>
      <c r="F2091" s="212" t="n">
        <v>23</v>
      </c>
    </row>
    <row r="2092" customFormat="false" ht="15" hidden="false" customHeight="false" outlineLevel="0" collapsed="false">
      <c r="A2092" s="139" t="n">
        <v>8</v>
      </c>
      <c r="B2092" s="139" t="n">
        <v>1</v>
      </c>
      <c r="C2092" s="228" t="n">
        <v>42374</v>
      </c>
      <c r="D2092" s="228"/>
      <c r="E2092" s="283" t="n">
        <v>40</v>
      </c>
      <c r="F2092" s="212" t="n">
        <v>23.9</v>
      </c>
    </row>
    <row r="2093" customFormat="false" ht="15" hidden="false" customHeight="false" outlineLevel="0" collapsed="false">
      <c r="A2093" s="139" t="n">
        <v>8</v>
      </c>
      <c r="B2093" s="139" t="n">
        <v>1</v>
      </c>
      <c r="C2093" s="228" t="n">
        <v>42374</v>
      </c>
      <c r="D2093" s="228"/>
      <c r="E2093" s="283" t="n">
        <v>60</v>
      </c>
      <c r="F2093" s="212" t="n">
        <v>24.1</v>
      </c>
    </row>
    <row r="2094" customFormat="false" ht="15" hidden="false" customHeight="false" outlineLevel="0" collapsed="false">
      <c r="A2094" s="139" t="n">
        <v>8</v>
      </c>
      <c r="B2094" s="139" t="n">
        <v>1</v>
      </c>
      <c r="C2094" s="228" t="n">
        <v>42374</v>
      </c>
      <c r="D2094" s="228"/>
      <c r="E2094" s="283" t="n">
        <v>80</v>
      </c>
      <c r="F2094" s="212" t="n">
        <v>22.9</v>
      </c>
    </row>
    <row r="2095" customFormat="false" ht="15" hidden="false" customHeight="false" outlineLevel="0" collapsed="false">
      <c r="A2095" s="139" t="n">
        <v>8</v>
      </c>
      <c r="B2095" s="139" t="n">
        <v>1</v>
      </c>
      <c r="C2095" s="228" t="n">
        <v>42374</v>
      </c>
      <c r="D2095" s="228"/>
      <c r="E2095" s="283" t="n">
        <v>100</v>
      </c>
      <c r="F2095" s="212" t="n">
        <v>24.3</v>
      </c>
    </row>
    <row r="2096" customFormat="false" ht="15" hidden="false" customHeight="false" outlineLevel="0" collapsed="false">
      <c r="A2096" s="139" t="n">
        <v>8</v>
      </c>
      <c r="B2096" s="139" t="n">
        <v>1</v>
      </c>
      <c r="C2096" s="228" t="n">
        <v>42374</v>
      </c>
      <c r="D2096" s="228"/>
      <c r="E2096" s="283" t="n">
        <v>120</v>
      </c>
      <c r="F2096" s="212" t="n">
        <v>24.2</v>
      </c>
    </row>
    <row r="2097" customFormat="false" ht="15" hidden="false" customHeight="false" outlineLevel="0" collapsed="false">
      <c r="A2097" s="139" t="n">
        <v>8</v>
      </c>
      <c r="B2097" s="139" t="n">
        <v>1</v>
      </c>
      <c r="C2097" s="228" t="n">
        <v>42374</v>
      </c>
      <c r="D2097" s="228"/>
      <c r="E2097" s="283" t="n">
        <v>140</v>
      </c>
      <c r="F2097" s="212" t="n">
        <v>22.8</v>
      </c>
    </row>
    <row r="2098" customFormat="false" ht="15" hidden="false" customHeight="false" outlineLevel="0" collapsed="false">
      <c r="A2098" s="139" t="n">
        <v>8</v>
      </c>
      <c r="B2098" s="139" t="n">
        <v>1</v>
      </c>
      <c r="C2098" s="228" t="n">
        <v>42374</v>
      </c>
      <c r="D2098" s="228"/>
      <c r="E2098" s="283" t="n">
        <v>160</v>
      </c>
      <c r="F2098" s="212" t="n">
        <v>23</v>
      </c>
    </row>
    <row r="2099" customFormat="false" ht="15" hidden="false" customHeight="false" outlineLevel="0" collapsed="false">
      <c r="A2099" s="284" t="n">
        <v>8</v>
      </c>
      <c r="B2099" s="284" t="n">
        <v>1</v>
      </c>
      <c r="C2099" s="180" t="n">
        <v>42374</v>
      </c>
      <c r="D2099" s="180"/>
      <c r="E2099" s="240" t="n">
        <v>180</v>
      </c>
      <c r="F2099" s="262" t="n">
        <v>22.6</v>
      </c>
    </row>
    <row r="2100" customFormat="false" ht="15" hidden="false" customHeight="false" outlineLevel="0" collapsed="false">
      <c r="A2100" s="139" t="n">
        <v>8</v>
      </c>
      <c r="B2100" s="139" t="n">
        <v>1</v>
      </c>
      <c r="C2100" s="228" t="n">
        <v>42377</v>
      </c>
      <c r="D2100" s="228"/>
      <c r="E2100" s="283" t="n">
        <v>20</v>
      </c>
      <c r="F2100" s="212" t="n">
        <v>22.5</v>
      </c>
    </row>
    <row r="2101" customFormat="false" ht="15" hidden="false" customHeight="false" outlineLevel="0" collapsed="false">
      <c r="A2101" s="139" t="n">
        <v>8</v>
      </c>
      <c r="B2101" s="139" t="n">
        <v>1</v>
      </c>
      <c r="C2101" s="228" t="n">
        <v>42377</v>
      </c>
      <c r="D2101" s="228"/>
      <c r="E2101" s="283" t="n">
        <v>40</v>
      </c>
      <c r="F2101" s="212" t="n">
        <v>22.1</v>
      </c>
    </row>
    <row r="2102" customFormat="false" ht="15" hidden="false" customHeight="false" outlineLevel="0" collapsed="false">
      <c r="A2102" s="139" t="n">
        <v>8</v>
      </c>
      <c r="B2102" s="139" t="n">
        <v>1</v>
      </c>
      <c r="C2102" s="228" t="n">
        <v>42377</v>
      </c>
      <c r="D2102" s="228"/>
      <c r="E2102" s="283" t="n">
        <v>60</v>
      </c>
      <c r="F2102" s="212" t="n">
        <v>23.4</v>
      </c>
    </row>
    <row r="2103" customFormat="false" ht="15" hidden="false" customHeight="false" outlineLevel="0" collapsed="false">
      <c r="A2103" s="139" t="n">
        <v>8</v>
      </c>
      <c r="B2103" s="139" t="n">
        <v>1</v>
      </c>
      <c r="C2103" s="228" t="n">
        <v>42377</v>
      </c>
      <c r="D2103" s="228"/>
      <c r="E2103" s="283" t="n">
        <v>80</v>
      </c>
      <c r="F2103" s="212" t="n">
        <v>22.9</v>
      </c>
    </row>
    <row r="2104" customFormat="false" ht="15" hidden="false" customHeight="false" outlineLevel="0" collapsed="false">
      <c r="A2104" s="139" t="n">
        <v>8</v>
      </c>
      <c r="B2104" s="139" t="n">
        <v>1</v>
      </c>
      <c r="C2104" s="228" t="n">
        <v>42377</v>
      </c>
      <c r="D2104" s="228"/>
      <c r="E2104" s="283" t="n">
        <v>100</v>
      </c>
      <c r="F2104" s="212" t="n">
        <v>22.6</v>
      </c>
    </row>
    <row r="2105" customFormat="false" ht="15" hidden="false" customHeight="false" outlineLevel="0" collapsed="false">
      <c r="A2105" s="139" t="n">
        <v>8</v>
      </c>
      <c r="B2105" s="139" t="n">
        <v>1</v>
      </c>
      <c r="C2105" s="228" t="n">
        <v>42377</v>
      </c>
      <c r="D2105" s="228"/>
      <c r="E2105" s="283" t="n">
        <v>120</v>
      </c>
      <c r="F2105" s="212" t="n">
        <v>22.5</v>
      </c>
    </row>
    <row r="2106" customFormat="false" ht="15" hidden="false" customHeight="false" outlineLevel="0" collapsed="false">
      <c r="A2106" s="139" t="n">
        <v>8</v>
      </c>
      <c r="B2106" s="139" t="n">
        <v>1</v>
      </c>
      <c r="C2106" s="228" t="n">
        <v>42377</v>
      </c>
      <c r="D2106" s="228"/>
      <c r="E2106" s="283" t="n">
        <v>140</v>
      </c>
      <c r="F2106" s="212" t="n">
        <v>23.1</v>
      </c>
    </row>
    <row r="2107" customFormat="false" ht="15" hidden="false" customHeight="false" outlineLevel="0" collapsed="false">
      <c r="A2107" s="139" t="n">
        <v>8</v>
      </c>
      <c r="B2107" s="139" t="n">
        <v>1</v>
      </c>
      <c r="C2107" s="228" t="n">
        <v>42377</v>
      </c>
      <c r="D2107" s="228"/>
      <c r="E2107" s="283" t="n">
        <v>160</v>
      </c>
      <c r="F2107" s="212" t="n">
        <v>23.4</v>
      </c>
    </row>
    <row r="2108" customFormat="false" ht="15" hidden="false" customHeight="false" outlineLevel="0" collapsed="false">
      <c r="A2108" s="284" t="n">
        <v>8</v>
      </c>
      <c r="B2108" s="284" t="n">
        <v>1</v>
      </c>
      <c r="C2108" s="180" t="n">
        <v>42377</v>
      </c>
      <c r="D2108" s="180"/>
      <c r="E2108" s="240" t="n">
        <v>180</v>
      </c>
      <c r="F2108" s="262" t="n">
        <v>22</v>
      </c>
    </row>
    <row r="2109" customFormat="false" ht="15" hidden="false" customHeight="false" outlineLevel="0" collapsed="false">
      <c r="A2109" s="139" t="n">
        <v>8</v>
      </c>
      <c r="B2109" s="139" t="n">
        <v>1</v>
      </c>
      <c r="C2109" s="228" t="n">
        <v>42381</v>
      </c>
      <c r="D2109" s="228"/>
      <c r="E2109" s="283" t="n">
        <v>20</v>
      </c>
      <c r="F2109" s="212" t="n">
        <v>23.7</v>
      </c>
    </row>
    <row r="2110" customFormat="false" ht="15" hidden="false" customHeight="false" outlineLevel="0" collapsed="false">
      <c r="A2110" s="139" t="n">
        <v>8</v>
      </c>
      <c r="B2110" s="139" t="n">
        <v>1</v>
      </c>
      <c r="C2110" s="228" t="n">
        <v>42381</v>
      </c>
      <c r="D2110" s="228"/>
      <c r="E2110" s="283" t="n">
        <v>40</v>
      </c>
      <c r="F2110" s="212" t="n">
        <v>23.6</v>
      </c>
    </row>
    <row r="2111" customFormat="false" ht="15" hidden="false" customHeight="false" outlineLevel="0" collapsed="false">
      <c r="A2111" s="139" t="n">
        <v>8</v>
      </c>
      <c r="B2111" s="139" t="n">
        <v>1</v>
      </c>
      <c r="C2111" s="228" t="n">
        <v>42381</v>
      </c>
      <c r="D2111" s="228"/>
      <c r="E2111" s="283" t="n">
        <v>60</v>
      </c>
      <c r="F2111" s="212" t="n">
        <v>22.8</v>
      </c>
    </row>
    <row r="2112" customFormat="false" ht="15" hidden="false" customHeight="false" outlineLevel="0" collapsed="false">
      <c r="A2112" s="139" t="n">
        <v>8</v>
      </c>
      <c r="B2112" s="139" t="n">
        <v>1</v>
      </c>
      <c r="C2112" s="228" t="n">
        <v>42381</v>
      </c>
      <c r="D2112" s="228"/>
      <c r="E2112" s="283" t="n">
        <v>80</v>
      </c>
      <c r="F2112" s="212" t="n">
        <v>24.1</v>
      </c>
    </row>
    <row r="2113" customFormat="false" ht="15" hidden="false" customHeight="false" outlineLevel="0" collapsed="false">
      <c r="A2113" s="139" t="n">
        <v>8</v>
      </c>
      <c r="B2113" s="139" t="n">
        <v>1</v>
      </c>
      <c r="C2113" s="228" t="n">
        <v>42381</v>
      </c>
      <c r="D2113" s="228"/>
      <c r="E2113" s="283" t="n">
        <v>100</v>
      </c>
      <c r="F2113" s="212" t="n">
        <v>23.8</v>
      </c>
    </row>
    <row r="2114" customFormat="false" ht="15" hidden="false" customHeight="false" outlineLevel="0" collapsed="false">
      <c r="A2114" s="139" t="n">
        <v>8</v>
      </c>
      <c r="B2114" s="139" t="n">
        <v>1</v>
      </c>
      <c r="C2114" s="228" t="n">
        <v>42381</v>
      </c>
      <c r="D2114" s="228"/>
      <c r="E2114" s="283" t="n">
        <v>120</v>
      </c>
      <c r="F2114" s="212" t="n">
        <v>24.5</v>
      </c>
    </row>
    <row r="2115" customFormat="false" ht="15" hidden="false" customHeight="false" outlineLevel="0" collapsed="false">
      <c r="A2115" s="139" t="n">
        <v>8</v>
      </c>
      <c r="B2115" s="139" t="n">
        <v>1</v>
      </c>
      <c r="C2115" s="228" t="n">
        <v>42381</v>
      </c>
      <c r="D2115" s="228"/>
      <c r="E2115" s="283" t="n">
        <v>140</v>
      </c>
      <c r="F2115" s="212" t="n">
        <v>23.7</v>
      </c>
    </row>
    <row r="2116" customFormat="false" ht="15" hidden="false" customHeight="false" outlineLevel="0" collapsed="false">
      <c r="A2116" s="139" t="n">
        <v>8</v>
      </c>
      <c r="B2116" s="139" t="n">
        <v>1</v>
      </c>
      <c r="C2116" s="228" t="n">
        <v>42381</v>
      </c>
      <c r="D2116" s="228"/>
      <c r="E2116" s="283" t="n">
        <v>160</v>
      </c>
      <c r="F2116" s="212" t="n">
        <v>24.7</v>
      </c>
    </row>
    <row r="2117" customFormat="false" ht="15" hidden="false" customHeight="false" outlineLevel="0" collapsed="false">
      <c r="A2117" s="284" t="n">
        <v>8</v>
      </c>
      <c r="B2117" s="284" t="n">
        <v>1</v>
      </c>
      <c r="C2117" s="180" t="n">
        <v>42381</v>
      </c>
      <c r="D2117" s="180"/>
      <c r="E2117" s="240" t="n">
        <v>180</v>
      </c>
      <c r="F2117" s="262" t="n">
        <v>25.6</v>
      </c>
    </row>
    <row r="2118" customFormat="false" ht="15" hidden="false" customHeight="false" outlineLevel="0" collapsed="false">
      <c r="A2118" s="139" t="n">
        <v>8</v>
      </c>
      <c r="B2118" s="139" t="n">
        <v>1</v>
      </c>
      <c r="C2118" s="228" t="n">
        <v>42384</v>
      </c>
      <c r="D2118" s="228"/>
      <c r="E2118" s="283" t="n">
        <v>20</v>
      </c>
      <c r="F2118" s="212" t="n">
        <v>23.9</v>
      </c>
    </row>
    <row r="2119" customFormat="false" ht="15" hidden="false" customHeight="false" outlineLevel="0" collapsed="false">
      <c r="A2119" s="139" t="n">
        <v>8</v>
      </c>
      <c r="B2119" s="139" t="n">
        <v>1</v>
      </c>
      <c r="C2119" s="228" t="n">
        <v>42384</v>
      </c>
      <c r="D2119" s="228"/>
      <c r="E2119" s="283" t="n">
        <v>40</v>
      </c>
      <c r="F2119" s="212" t="n">
        <v>24.2</v>
      </c>
    </row>
    <row r="2120" customFormat="false" ht="15" hidden="false" customHeight="false" outlineLevel="0" collapsed="false">
      <c r="A2120" s="139" t="n">
        <v>8</v>
      </c>
      <c r="B2120" s="139" t="n">
        <v>1</v>
      </c>
      <c r="C2120" s="228" t="n">
        <v>42384</v>
      </c>
      <c r="D2120" s="228"/>
      <c r="E2120" s="283" t="n">
        <v>60</v>
      </c>
      <c r="F2120" s="212" t="n">
        <v>24.8</v>
      </c>
    </row>
    <row r="2121" customFormat="false" ht="15" hidden="false" customHeight="false" outlineLevel="0" collapsed="false">
      <c r="A2121" s="139" t="n">
        <v>8</v>
      </c>
      <c r="B2121" s="139" t="n">
        <v>1</v>
      </c>
      <c r="C2121" s="228" t="n">
        <v>42384</v>
      </c>
      <c r="D2121" s="228"/>
      <c r="E2121" s="283" t="n">
        <v>80</v>
      </c>
      <c r="F2121" s="212" t="n">
        <v>24.8</v>
      </c>
    </row>
    <row r="2122" customFormat="false" ht="15" hidden="false" customHeight="false" outlineLevel="0" collapsed="false">
      <c r="A2122" s="139" t="n">
        <v>8</v>
      </c>
      <c r="B2122" s="139" t="n">
        <v>1</v>
      </c>
      <c r="C2122" s="228" t="n">
        <v>42384</v>
      </c>
      <c r="D2122" s="228"/>
      <c r="E2122" s="283" t="n">
        <v>100</v>
      </c>
      <c r="F2122" s="212" t="n">
        <v>23.9</v>
      </c>
    </row>
    <row r="2123" customFormat="false" ht="15" hidden="false" customHeight="false" outlineLevel="0" collapsed="false">
      <c r="A2123" s="139" t="n">
        <v>8</v>
      </c>
      <c r="B2123" s="139" t="n">
        <v>1</v>
      </c>
      <c r="C2123" s="228" t="n">
        <v>42384</v>
      </c>
      <c r="D2123" s="228"/>
      <c r="E2123" s="283" t="n">
        <v>120</v>
      </c>
      <c r="F2123" s="212" t="n">
        <v>24.7</v>
      </c>
    </row>
    <row r="2124" customFormat="false" ht="15" hidden="false" customHeight="false" outlineLevel="0" collapsed="false">
      <c r="A2124" s="139" t="n">
        <v>8</v>
      </c>
      <c r="B2124" s="139" t="n">
        <v>1</v>
      </c>
      <c r="C2124" s="228" t="n">
        <v>42384</v>
      </c>
      <c r="D2124" s="228"/>
      <c r="E2124" s="283" t="n">
        <v>140</v>
      </c>
      <c r="F2124" s="212" t="n">
        <v>23.9</v>
      </c>
    </row>
    <row r="2125" customFormat="false" ht="15" hidden="false" customHeight="false" outlineLevel="0" collapsed="false">
      <c r="A2125" s="139" t="n">
        <v>8</v>
      </c>
      <c r="B2125" s="139" t="n">
        <v>1</v>
      </c>
      <c r="C2125" s="228" t="n">
        <v>42384</v>
      </c>
      <c r="D2125" s="228"/>
      <c r="E2125" s="283" t="n">
        <v>160</v>
      </c>
      <c r="F2125" s="212" t="n">
        <v>23.5</v>
      </c>
    </row>
    <row r="2126" customFormat="false" ht="15" hidden="false" customHeight="false" outlineLevel="0" collapsed="false">
      <c r="A2126" s="284" t="n">
        <v>8</v>
      </c>
      <c r="B2126" s="284" t="n">
        <v>1</v>
      </c>
      <c r="C2126" s="180" t="n">
        <v>42384</v>
      </c>
      <c r="D2126" s="180"/>
      <c r="E2126" s="240" t="n">
        <v>180</v>
      </c>
      <c r="F2126" s="262" t="n">
        <v>24.8</v>
      </c>
    </row>
    <row r="2127" customFormat="false" ht="15" hidden="false" customHeight="false" outlineLevel="0" collapsed="false">
      <c r="A2127" s="139" t="n">
        <v>8</v>
      </c>
      <c r="B2127" s="139" t="n">
        <v>1</v>
      </c>
      <c r="C2127" s="228" t="n">
        <v>42388</v>
      </c>
      <c r="D2127" s="228"/>
      <c r="E2127" s="283" t="n">
        <v>20</v>
      </c>
      <c r="F2127" s="212" t="n">
        <v>23.1</v>
      </c>
    </row>
    <row r="2128" customFormat="false" ht="15" hidden="false" customHeight="false" outlineLevel="0" collapsed="false">
      <c r="A2128" s="139" t="n">
        <v>8</v>
      </c>
      <c r="B2128" s="139" t="n">
        <v>1</v>
      </c>
      <c r="C2128" s="228" t="n">
        <v>42388</v>
      </c>
      <c r="D2128" s="228"/>
      <c r="E2128" s="283" t="n">
        <v>40</v>
      </c>
      <c r="F2128" s="212" t="n">
        <v>22.8</v>
      </c>
    </row>
    <row r="2129" customFormat="false" ht="15" hidden="false" customHeight="false" outlineLevel="0" collapsed="false">
      <c r="A2129" s="139" t="n">
        <v>8</v>
      </c>
      <c r="B2129" s="139" t="n">
        <v>1</v>
      </c>
      <c r="C2129" s="228" t="n">
        <v>42388</v>
      </c>
      <c r="D2129" s="228"/>
      <c r="E2129" s="283" t="n">
        <v>60</v>
      </c>
      <c r="F2129" s="212" t="n">
        <v>22.3</v>
      </c>
    </row>
    <row r="2130" customFormat="false" ht="15" hidden="false" customHeight="false" outlineLevel="0" collapsed="false">
      <c r="A2130" s="139" t="n">
        <v>8</v>
      </c>
      <c r="B2130" s="139" t="n">
        <v>1</v>
      </c>
      <c r="C2130" s="228" t="n">
        <v>42388</v>
      </c>
      <c r="D2130" s="228"/>
      <c r="E2130" s="283" t="n">
        <v>80</v>
      </c>
      <c r="F2130" s="212" t="n">
        <v>23.7</v>
      </c>
    </row>
    <row r="2131" customFormat="false" ht="15" hidden="false" customHeight="false" outlineLevel="0" collapsed="false">
      <c r="A2131" s="139" t="n">
        <v>8</v>
      </c>
      <c r="B2131" s="139" t="n">
        <v>1</v>
      </c>
      <c r="C2131" s="228" t="n">
        <v>42388</v>
      </c>
      <c r="D2131" s="228"/>
      <c r="E2131" s="283" t="n">
        <v>100</v>
      </c>
      <c r="F2131" s="212" t="n">
        <v>22.9</v>
      </c>
    </row>
    <row r="2132" customFormat="false" ht="15" hidden="false" customHeight="false" outlineLevel="0" collapsed="false">
      <c r="A2132" s="139" t="n">
        <v>8</v>
      </c>
      <c r="B2132" s="139" t="n">
        <v>1</v>
      </c>
      <c r="C2132" s="228" t="n">
        <v>42388</v>
      </c>
      <c r="D2132" s="228"/>
      <c r="E2132" s="283" t="n">
        <v>120</v>
      </c>
      <c r="F2132" s="212" t="n">
        <v>22.6</v>
      </c>
    </row>
    <row r="2133" customFormat="false" ht="15" hidden="false" customHeight="false" outlineLevel="0" collapsed="false">
      <c r="A2133" s="139" t="n">
        <v>8</v>
      </c>
      <c r="B2133" s="139" t="n">
        <v>1</v>
      </c>
      <c r="C2133" s="228" t="n">
        <v>42388</v>
      </c>
      <c r="D2133" s="228"/>
      <c r="E2133" s="283" t="n">
        <v>140</v>
      </c>
      <c r="F2133" s="212" t="n">
        <v>22.7</v>
      </c>
    </row>
    <row r="2134" customFormat="false" ht="15" hidden="false" customHeight="false" outlineLevel="0" collapsed="false">
      <c r="A2134" s="139" t="n">
        <v>8</v>
      </c>
      <c r="B2134" s="139" t="n">
        <v>1</v>
      </c>
      <c r="C2134" s="228" t="n">
        <v>42388</v>
      </c>
      <c r="D2134" s="228"/>
      <c r="E2134" s="283" t="n">
        <v>160</v>
      </c>
      <c r="F2134" s="212" t="n">
        <v>24.7</v>
      </c>
    </row>
    <row r="2135" customFormat="false" ht="15" hidden="false" customHeight="false" outlineLevel="0" collapsed="false">
      <c r="A2135" s="284" t="n">
        <v>8</v>
      </c>
      <c r="B2135" s="284" t="n">
        <v>1</v>
      </c>
      <c r="C2135" s="180" t="n">
        <v>42388</v>
      </c>
      <c r="D2135" s="180"/>
      <c r="E2135" s="240" t="n">
        <v>180</v>
      </c>
      <c r="F2135" s="262" t="n">
        <v>24.4</v>
      </c>
    </row>
    <row r="2136" customFormat="false" ht="15" hidden="false" customHeight="false" outlineLevel="0" collapsed="false">
      <c r="A2136" s="139" t="n">
        <v>8</v>
      </c>
      <c r="B2136" s="139" t="n">
        <v>1</v>
      </c>
      <c r="C2136" s="228" t="n">
        <v>42391</v>
      </c>
      <c r="D2136" s="228"/>
      <c r="E2136" s="283" t="n">
        <v>20</v>
      </c>
      <c r="F2136" s="212" t="n">
        <v>24.9</v>
      </c>
    </row>
    <row r="2137" customFormat="false" ht="15" hidden="false" customHeight="false" outlineLevel="0" collapsed="false">
      <c r="A2137" s="139" t="n">
        <v>8</v>
      </c>
      <c r="B2137" s="139" t="n">
        <v>1</v>
      </c>
      <c r="C2137" s="228" t="n">
        <v>42391</v>
      </c>
      <c r="D2137" s="228"/>
      <c r="E2137" s="283" t="n">
        <v>40</v>
      </c>
      <c r="F2137" s="212" t="n">
        <v>24.7</v>
      </c>
    </row>
    <row r="2138" customFormat="false" ht="15" hidden="false" customHeight="false" outlineLevel="0" collapsed="false">
      <c r="A2138" s="139" t="n">
        <v>8</v>
      </c>
      <c r="B2138" s="139" t="n">
        <v>1</v>
      </c>
      <c r="C2138" s="228" t="n">
        <v>42391</v>
      </c>
      <c r="D2138" s="228"/>
      <c r="E2138" s="283" t="n">
        <v>60</v>
      </c>
      <c r="F2138" s="212" t="n">
        <v>25</v>
      </c>
    </row>
    <row r="2139" customFormat="false" ht="15" hidden="false" customHeight="false" outlineLevel="0" collapsed="false">
      <c r="A2139" s="139" t="n">
        <v>8</v>
      </c>
      <c r="B2139" s="139" t="n">
        <v>1</v>
      </c>
      <c r="C2139" s="228" t="n">
        <v>42391</v>
      </c>
      <c r="D2139" s="228"/>
      <c r="E2139" s="283" t="n">
        <v>80</v>
      </c>
      <c r="F2139" s="212" t="n">
        <v>24.7</v>
      </c>
    </row>
    <row r="2140" customFormat="false" ht="15" hidden="false" customHeight="false" outlineLevel="0" collapsed="false">
      <c r="A2140" s="139" t="n">
        <v>8</v>
      </c>
      <c r="B2140" s="139" t="n">
        <v>1</v>
      </c>
      <c r="C2140" s="228" t="n">
        <v>42391</v>
      </c>
      <c r="D2140" s="228"/>
      <c r="E2140" s="283" t="n">
        <v>100</v>
      </c>
      <c r="F2140" s="212" t="n">
        <v>33.2</v>
      </c>
    </row>
    <row r="2141" customFormat="false" ht="15" hidden="false" customHeight="false" outlineLevel="0" collapsed="false">
      <c r="A2141" s="139" t="n">
        <v>8</v>
      </c>
      <c r="B2141" s="139" t="n">
        <v>1</v>
      </c>
      <c r="C2141" s="228" t="n">
        <v>42391</v>
      </c>
      <c r="D2141" s="228"/>
      <c r="E2141" s="283" t="n">
        <v>120</v>
      </c>
      <c r="F2141" s="212" t="n">
        <v>32.6</v>
      </c>
    </row>
    <row r="2142" customFormat="false" ht="15" hidden="false" customHeight="false" outlineLevel="0" collapsed="false">
      <c r="A2142" s="139" t="n">
        <v>8</v>
      </c>
      <c r="B2142" s="139" t="n">
        <v>1</v>
      </c>
      <c r="C2142" s="228" t="n">
        <v>42391</v>
      </c>
      <c r="D2142" s="228"/>
      <c r="E2142" s="283" t="n">
        <v>140</v>
      </c>
      <c r="F2142" s="212" t="n">
        <v>31.3</v>
      </c>
    </row>
    <row r="2143" customFormat="false" ht="15" hidden="false" customHeight="false" outlineLevel="0" collapsed="false">
      <c r="A2143" s="139" t="n">
        <v>8</v>
      </c>
      <c r="B2143" s="139" t="n">
        <v>1</v>
      </c>
      <c r="C2143" s="228" t="n">
        <v>42391</v>
      </c>
      <c r="D2143" s="228"/>
      <c r="E2143" s="283" t="n">
        <v>160</v>
      </c>
      <c r="F2143" s="212" t="n">
        <v>31.6</v>
      </c>
    </row>
    <row r="2144" customFormat="false" ht="15" hidden="false" customHeight="false" outlineLevel="0" collapsed="false">
      <c r="A2144" s="284" t="n">
        <v>8</v>
      </c>
      <c r="B2144" s="284" t="n">
        <v>1</v>
      </c>
      <c r="C2144" s="180" t="n">
        <v>42391</v>
      </c>
      <c r="D2144" s="180"/>
      <c r="E2144" s="240" t="n">
        <v>180</v>
      </c>
      <c r="F2144" s="262" t="n">
        <v>32.9</v>
      </c>
    </row>
    <row r="2145" customFormat="false" ht="15" hidden="false" customHeight="false" outlineLevel="0" collapsed="false">
      <c r="A2145" s="139" t="n">
        <v>8</v>
      </c>
      <c r="B2145" s="139" t="n">
        <v>1</v>
      </c>
      <c r="C2145" s="228" t="n">
        <v>42395</v>
      </c>
      <c r="D2145" s="228"/>
      <c r="E2145" s="283" t="n">
        <v>20</v>
      </c>
      <c r="F2145" s="212" t="n">
        <v>33</v>
      </c>
    </row>
    <row r="2146" customFormat="false" ht="15" hidden="false" customHeight="false" outlineLevel="0" collapsed="false">
      <c r="A2146" s="139" t="n">
        <v>8</v>
      </c>
      <c r="B2146" s="139" t="n">
        <v>1</v>
      </c>
      <c r="C2146" s="228" t="n">
        <v>42395</v>
      </c>
      <c r="D2146" s="228"/>
      <c r="E2146" s="283" t="n">
        <v>40</v>
      </c>
      <c r="F2146" s="212" t="n">
        <v>31.5</v>
      </c>
    </row>
    <row r="2147" customFormat="false" ht="15" hidden="false" customHeight="false" outlineLevel="0" collapsed="false">
      <c r="A2147" s="139" t="n">
        <v>8</v>
      </c>
      <c r="B2147" s="139" t="n">
        <v>1</v>
      </c>
      <c r="C2147" s="228" t="n">
        <v>42395</v>
      </c>
      <c r="D2147" s="228"/>
      <c r="E2147" s="283" t="n">
        <v>60</v>
      </c>
      <c r="F2147" s="212" t="n">
        <v>31.5</v>
      </c>
    </row>
    <row r="2148" customFormat="false" ht="15" hidden="false" customHeight="false" outlineLevel="0" collapsed="false">
      <c r="A2148" s="139" t="n">
        <v>8</v>
      </c>
      <c r="B2148" s="139" t="n">
        <v>1</v>
      </c>
      <c r="C2148" s="228" t="n">
        <v>42395</v>
      </c>
      <c r="D2148" s="228"/>
      <c r="E2148" s="283" t="n">
        <v>80</v>
      </c>
      <c r="F2148" s="212" t="n">
        <v>28.8</v>
      </c>
    </row>
    <row r="2149" customFormat="false" ht="15" hidden="false" customHeight="false" outlineLevel="0" collapsed="false">
      <c r="A2149" s="139" t="n">
        <v>8</v>
      </c>
      <c r="B2149" s="139" t="n">
        <v>1</v>
      </c>
      <c r="C2149" s="228" t="n">
        <v>42395</v>
      </c>
      <c r="D2149" s="228"/>
      <c r="E2149" s="283" t="n">
        <v>100</v>
      </c>
      <c r="F2149" s="212" t="n">
        <v>32.8</v>
      </c>
    </row>
    <row r="2150" customFormat="false" ht="15" hidden="false" customHeight="false" outlineLevel="0" collapsed="false">
      <c r="A2150" s="139" t="n">
        <v>8</v>
      </c>
      <c r="B2150" s="139" t="n">
        <v>1</v>
      </c>
      <c r="C2150" s="228" t="n">
        <v>42395</v>
      </c>
      <c r="D2150" s="228"/>
      <c r="E2150" s="283" t="n">
        <v>120</v>
      </c>
      <c r="F2150" s="212" t="n">
        <v>33.1</v>
      </c>
    </row>
    <row r="2151" customFormat="false" ht="15" hidden="false" customHeight="false" outlineLevel="0" collapsed="false">
      <c r="A2151" s="139" t="n">
        <v>8</v>
      </c>
      <c r="B2151" s="139" t="n">
        <v>1</v>
      </c>
      <c r="C2151" s="228" t="n">
        <v>42395</v>
      </c>
      <c r="D2151" s="228"/>
      <c r="E2151" s="283" t="n">
        <v>140</v>
      </c>
      <c r="F2151" s="212" t="n">
        <v>33.5</v>
      </c>
    </row>
    <row r="2152" customFormat="false" ht="15" hidden="false" customHeight="false" outlineLevel="0" collapsed="false">
      <c r="A2152" s="139" t="n">
        <v>8</v>
      </c>
      <c r="B2152" s="139" t="n">
        <v>1</v>
      </c>
      <c r="C2152" s="228" t="n">
        <v>42395</v>
      </c>
      <c r="D2152" s="228"/>
      <c r="E2152" s="283" t="n">
        <v>160</v>
      </c>
      <c r="F2152" s="212" t="n">
        <v>32.9</v>
      </c>
    </row>
    <row r="2153" customFormat="false" ht="15" hidden="false" customHeight="false" outlineLevel="0" collapsed="false">
      <c r="A2153" s="284" t="n">
        <v>8</v>
      </c>
      <c r="B2153" s="284" t="n">
        <v>1</v>
      </c>
      <c r="C2153" s="180" t="n">
        <v>42395</v>
      </c>
      <c r="D2153" s="180"/>
      <c r="E2153" s="240" t="n">
        <v>180</v>
      </c>
      <c r="F2153" s="262" t="n">
        <v>32.6</v>
      </c>
    </row>
    <row r="2154" customFormat="false" ht="15" hidden="false" customHeight="false" outlineLevel="0" collapsed="false">
      <c r="A2154" s="139" t="n">
        <v>8</v>
      </c>
      <c r="B2154" s="139" t="n">
        <v>1</v>
      </c>
      <c r="C2154" s="228" t="n">
        <v>42398</v>
      </c>
      <c r="D2154" s="228"/>
      <c r="E2154" s="283" t="n">
        <v>20</v>
      </c>
      <c r="F2154" s="212" t="n">
        <v>31.5</v>
      </c>
    </row>
    <row r="2155" customFormat="false" ht="15" hidden="false" customHeight="false" outlineLevel="0" collapsed="false">
      <c r="A2155" s="139" t="n">
        <v>8</v>
      </c>
      <c r="B2155" s="139" t="n">
        <v>1</v>
      </c>
      <c r="C2155" s="228" t="n">
        <v>42398</v>
      </c>
      <c r="D2155" s="228"/>
      <c r="E2155" s="283" t="n">
        <v>40</v>
      </c>
      <c r="F2155" s="212" t="n">
        <v>29.8</v>
      </c>
    </row>
    <row r="2156" customFormat="false" ht="15" hidden="false" customHeight="false" outlineLevel="0" collapsed="false">
      <c r="A2156" s="139" t="n">
        <v>8</v>
      </c>
      <c r="B2156" s="139" t="n">
        <v>1</v>
      </c>
      <c r="C2156" s="228" t="n">
        <v>42398</v>
      </c>
      <c r="D2156" s="228"/>
      <c r="E2156" s="283" t="n">
        <v>60</v>
      </c>
      <c r="F2156" s="212" t="n">
        <v>27.8</v>
      </c>
    </row>
    <row r="2157" customFormat="false" ht="15" hidden="false" customHeight="false" outlineLevel="0" collapsed="false">
      <c r="A2157" s="139" t="n">
        <v>8</v>
      </c>
      <c r="B2157" s="139" t="n">
        <v>1</v>
      </c>
      <c r="C2157" s="228" t="n">
        <v>42398</v>
      </c>
      <c r="D2157" s="228"/>
      <c r="E2157" s="283" t="n">
        <v>80</v>
      </c>
      <c r="F2157" s="212" t="n">
        <v>33.2</v>
      </c>
    </row>
    <row r="2158" customFormat="false" ht="15" hidden="false" customHeight="false" outlineLevel="0" collapsed="false">
      <c r="A2158" s="139" t="n">
        <v>8</v>
      </c>
      <c r="B2158" s="139" t="n">
        <v>1</v>
      </c>
      <c r="C2158" s="228" t="n">
        <v>42398</v>
      </c>
      <c r="D2158" s="228"/>
      <c r="E2158" s="283" t="n">
        <v>100</v>
      </c>
      <c r="F2158" s="212" t="n">
        <v>31.7</v>
      </c>
    </row>
    <row r="2159" customFormat="false" ht="15" hidden="false" customHeight="false" outlineLevel="0" collapsed="false">
      <c r="A2159" s="139" t="n">
        <v>8</v>
      </c>
      <c r="B2159" s="139" t="n">
        <v>1</v>
      </c>
      <c r="C2159" s="228" t="n">
        <v>42398</v>
      </c>
      <c r="D2159" s="228"/>
      <c r="E2159" s="283" t="n">
        <v>120</v>
      </c>
      <c r="F2159" s="212" t="n">
        <v>34.1</v>
      </c>
    </row>
    <row r="2160" customFormat="false" ht="15" hidden="false" customHeight="false" outlineLevel="0" collapsed="false">
      <c r="A2160" s="139" t="n">
        <v>8</v>
      </c>
      <c r="B2160" s="139" t="n">
        <v>1</v>
      </c>
      <c r="C2160" s="228" t="n">
        <v>42398</v>
      </c>
      <c r="D2160" s="228"/>
      <c r="E2160" s="283" t="n">
        <v>140</v>
      </c>
      <c r="F2160" s="212" t="n">
        <v>32.2</v>
      </c>
    </row>
    <row r="2161" customFormat="false" ht="15" hidden="false" customHeight="false" outlineLevel="0" collapsed="false">
      <c r="A2161" s="139" t="n">
        <v>8</v>
      </c>
      <c r="B2161" s="139" t="n">
        <v>1</v>
      </c>
      <c r="C2161" s="228" t="n">
        <v>42398</v>
      </c>
      <c r="D2161" s="228"/>
      <c r="E2161" s="283" t="n">
        <v>160</v>
      </c>
      <c r="F2161" s="212" t="n">
        <v>36.4</v>
      </c>
    </row>
    <row r="2162" customFormat="false" ht="15" hidden="false" customHeight="false" outlineLevel="0" collapsed="false">
      <c r="A2162" s="284" t="n">
        <v>8</v>
      </c>
      <c r="B2162" s="284" t="n">
        <v>1</v>
      </c>
      <c r="C2162" s="180" t="n">
        <v>42398</v>
      </c>
      <c r="D2162" s="180"/>
      <c r="E2162" s="240" t="n">
        <v>180</v>
      </c>
      <c r="F2162" s="262" t="n">
        <v>36.1</v>
      </c>
    </row>
    <row r="2163" customFormat="false" ht="15" hidden="false" customHeight="false" outlineLevel="0" collapsed="false">
      <c r="A2163" s="139" t="n">
        <v>8</v>
      </c>
      <c r="B2163" s="139" t="n">
        <v>1</v>
      </c>
      <c r="C2163" s="228" t="n">
        <v>42402</v>
      </c>
      <c r="D2163" s="228"/>
      <c r="E2163" s="283" t="n">
        <v>20</v>
      </c>
      <c r="F2163" s="213" t="n">
        <v>35.3</v>
      </c>
    </row>
    <row r="2164" customFormat="false" ht="15" hidden="false" customHeight="false" outlineLevel="0" collapsed="false">
      <c r="A2164" s="139" t="n">
        <v>8</v>
      </c>
      <c r="B2164" s="139" t="n">
        <v>1</v>
      </c>
      <c r="C2164" s="228" t="n">
        <v>42402</v>
      </c>
      <c r="D2164" s="228"/>
      <c r="E2164" s="283" t="n">
        <v>40</v>
      </c>
      <c r="F2164" s="213" t="n">
        <v>32.4</v>
      </c>
    </row>
    <row r="2165" customFormat="false" ht="15" hidden="false" customHeight="false" outlineLevel="0" collapsed="false">
      <c r="A2165" s="139" t="n">
        <v>8</v>
      </c>
      <c r="B2165" s="139" t="n">
        <v>1</v>
      </c>
      <c r="C2165" s="228" t="n">
        <v>42402</v>
      </c>
      <c r="D2165" s="228"/>
      <c r="E2165" s="283" t="n">
        <v>60</v>
      </c>
      <c r="F2165" s="213" t="n">
        <v>31.8</v>
      </c>
    </row>
    <row r="2166" customFormat="false" ht="15" hidden="false" customHeight="false" outlineLevel="0" collapsed="false">
      <c r="A2166" s="139" t="n">
        <v>8</v>
      </c>
      <c r="B2166" s="139" t="n">
        <v>1</v>
      </c>
      <c r="C2166" s="228" t="n">
        <v>42402</v>
      </c>
      <c r="D2166" s="228"/>
      <c r="E2166" s="283" t="n">
        <v>80</v>
      </c>
      <c r="F2166" s="213" t="n">
        <v>33</v>
      </c>
    </row>
    <row r="2167" customFormat="false" ht="15" hidden="false" customHeight="false" outlineLevel="0" collapsed="false">
      <c r="A2167" s="139" t="n">
        <v>8</v>
      </c>
      <c r="B2167" s="139" t="n">
        <v>1</v>
      </c>
      <c r="C2167" s="228" t="n">
        <v>42402</v>
      </c>
      <c r="D2167" s="228"/>
      <c r="E2167" s="283" t="n">
        <v>100</v>
      </c>
      <c r="F2167" s="213" t="n">
        <v>32.3</v>
      </c>
    </row>
    <row r="2168" customFormat="false" ht="15" hidden="false" customHeight="false" outlineLevel="0" collapsed="false">
      <c r="A2168" s="139" t="n">
        <v>8</v>
      </c>
      <c r="B2168" s="139" t="n">
        <v>1</v>
      </c>
      <c r="C2168" s="228" t="n">
        <v>42402</v>
      </c>
      <c r="D2168" s="228"/>
      <c r="E2168" s="283" t="n">
        <v>120</v>
      </c>
      <c r="F2168" s="213" t="n">
        <v>27.5</v>
      </c>
    </row>
    <row r="2169" customFormat="false" ht="15" hidden="false" customHeight="false" outlineLevel="0" collapsed="false">
      <c r="A2169" s="139" t="n">
        <v>8</v>
      </c>
      <c r="B2169" s="139" t="n">
        <v>1</v>
      </c>
      <c r="C2169" s="228" t="n">
        <v>42402</v>
      </c>
      <c r="D2169" s="228"/>
      <c r="E2169" s="283" t="n">
        <v>140</v>
      </c>
      <c r="F2169" s="213" t="n">
        <v>26.1</v>
      </c>
    </row>
    <row r="2170" customFormat="false" ht="15" hidden="false" customHeight="false" outlineLevel="0" collapsed="false">
      <c r="A2170" s="139" t="n">
        <v>8</v>
      </c>
      <c r="B2170" s="139" t="n">
        <v>1</v>
      </c>
      <c r="C2170" s="228" t="n">
        <v>42402</v>
      </c>
      <c r="D2170" s="228"/>
      <c r="E2170" s="283" t="n">
        <v>160</v>
      </c>
      <c r="F2170" s="213" t="n">
        <v>25.9</v>
      </c>
    </row>
    <row r="2171" customFormat="false" ht="15" hidden="false" customHeight="false" outlineLevel="0" collapsed="false">
      <c r="A2171" s="284" t="n">
        <v>8</v>
      </c>
      <c r="B2171" s="284" t="n">
        <v>1</v>
      </c>
      <c r="C2171" s="180" t="n">
        <v>42402</v>
      </c>
      <c r="D2171" s="180"/>
      <c r="E2171" s="240" t="n">
        <v>180</v>
      </c>
      <c r="F2171" s="241" t="n">
        <v>25.1</v>
      </c>
    </row>
    <row r="2172" customFormat="false" ht="15" hidden="false" customHeight="false" outlineLevel="0" collapsed="false">
      <c r="A2172" s="139" t="n">
        <v>8</v>
      </c>
      <c r="B2172" s="139" t="n">
        <v>1</v>
      </c>
      <c r="C2172" s="228" t="n">
        <v>42405</v>
      </c>
      <c r="D2172" s="228"/>
      <c r="E2172" s="283" t="n">
        <v>20</v>
      </c>
      <c r="F2172" s="212" t="n">
        <v>25.7</v>
      </c>
    </row>
    <row r="2173" customFormat="false" ht="15" hidden="false" customHeight="false" outlineLevel="0" collapsed="false">
      <c r="A2173" s="139" t="n">
        <v>8</v>
      </c>
      <c r="B2173" s="139" t="n">
        <v>1</v>
      </c>
      <c r="C2173" s="228" t="n">
        <v>42405</v>
      </c>
      <c r="D2173" s="228"/>
      <c r="E2173" s="283" t="n">
        <v>40</v>
      </c>
      <c r="F2173" s="212" t="n">
        <v>26.3</v>
      </c>
    </row>
    <row r="2174" customFormat="false" ht="15" hidden="false" customHeight="false" outlineLevel="0" collapsed="false">
      <c r="A2174" s="139" t="n">
        <v>8</v>
      </c>
      <c r="B2174" s="139" t="n">
        <v>1</v>
      </c>
      <c r="C2174" s="228" t="n">
        <v>42405</v>
      </c>
      <c r="D2174" s="228"/>
      <c r="E2174" s="283" t="n">
        <v>60</v>
      </c>
      <c r="F2174" s="212" t="n">
        <v>26.4</v>
      </c>
    </row>
    <row r="2175" customFormat="false" ht="15" hidden="false" customHeight="false" outlineLevel="0" collapsed="false">
      <c r="A2175" s="139" t="n">
        <v>8</v>
      </c>
      <c r="B2175" s="139" t="n">
        <v>1</v>
      </c>
      <c r="C2175" s="228" t="n">
        <v>42405</v>
      </c>
      <c r="D2175" s="228"/>
      <c r="E2175" s="283" t="n">
        <v>80</v>
      </c>
      <c r="F2175" s="212" t="n">
        <v>32.7</v>
      </c>
    </row>
    <row r="2176" customFormat="false" ht="15" hidden="false" customHeight="false" outlineLevel="0" collapsed="false">
      <c r="A2176" s="139" t="n">
        <v>8</v>
      </c>
      <c r="B2176" s="139" t="n">
        <v>1</v>
      </c>
      <c r="C2176" s="228" t="n">
        <v>42405</v>
      </c>
      <c r="D2176" s="228"/>
      <c r="E2176" s="283" t="n">
        <v>100</v>
      </c>
      <c r="F2176" s="212" t="n">
        <v>32.1</v>
      </c>
    </row>
    <row r="2177" customFormat="false" ht="15" hidden="false" customHeight="false" outlineLevel="0" collapsed="false">
      <c r="A2177" s="139" t="n">
        <v>8</v>
      </c>
      <c r="B2177" s="139" t="n">
        <v>1</v>
      </c>
      <c r="C2177" s="228" t="n">
        <v>42405</v>
      </c>
      <c r="D2177" s="228"/>
      <c r="E2177" s="283" t="n">
        <v>120</v>
      </c>
      <c r="F2177" s="212" t="n">
        <v>29.6</v>
      </c>
    </row>
    <row r="2178" customFormat="false" ht="15" hidden="false" customHeight="false" outlineLevel="0" collapsed="false">
      <c r="A2178" s="139" t="n">
        <v>8</v>
      </c>
      <c r="B2178" s="139" t="n">
        <v>1</v>
      </c>
      <c r="C2178" s="228" t="n">
        <v>42405</v>
      </c>
      <c r="D2178" s="228"/>
      <c r="E2178" s="283" t="n">
        <v>140</v>
      </c>
      <c r="F2178" s="212" t="n">
        <v>29.7</v>
      </c>
    </row>
    <row r="2179" customFormat="false" ht="15" hidden="false" customHeight="false" outlineLevel="0" collapsed="false">
      <c r="A2179" s="139" t="n">
        <v>8</v>
      </c>
      <c r="B2179" s="139" t="n">
        <v>1</v>
      </c>
      <c r="C2179" s="228" t="n">
        <v>42405</v>
      </c>
      <c r="D2179" s="228"/>
      <c r="E2179" s="283" t="n">
        <v>160</v>
      </c>
      <c r="F2179" s="212" t="n">
        <v>28.9</v>
      </c>
    </row>
    <row r="2180" customFormat="false" ht="15" hidden="false" customHeight="false" outlineLevel="0" collapsed="false">
      <c r="A2180" s="284" t="n">
        <v>8</v>
      </c>
      <c r="B2180" s="284" t="n">
        <v>1</v>
      </c>
      <c r="C2180" s="180" t="n">
        <v>42405</v>
      </c>
      <c r="D2180" s="180"/>
      <c r="E2180" s="240" t="n">
        <v>180</v>
      </c>
      <c r="F2180" s="262" t="n">
        <v>29.6</v>
      </c>
    </row>
    <row r="2181" customFormat="false" ht="15" hidden="false" customHeight="false" outlineLevel="0" collapsed="false">
      <c r="A2181" s="139" t="n">
        <v>8</v>
      </c>
      <c r="B2181" s="139" t="n">
        <v>1</v>
      </c>
      <c r="C2181" s="228" t="n">
        <v>42409</v>
      </c>
      <c r="D2181" s="228"/>
      <c r="E2181" s="283" t="n">
        <v>20</v>
      </c>
      <c r="F2181" s="212" t="n">
        <v>29.4</v>
      </c>
    </row>
    <row r="2182" customFormat="false" ht="15" hidden="false" customHeight="false" outlineLevel="0" collapsed="false">
      <c r="A2182" s="139" t="n">
        <v>8</v>
      </c>
      <c r="B2182" s="139" t="n">
        <v>1</v>
      </c>
      <c r="C2182" s="228" t="n">
        <v>42409</v>
      </c>
      <c r="D2182" s="228"/>
      <c r="E2182" s="283" t="n">
        <v>40</v>
      </c>
      <c r="F2182" s="212" t="n">
        <v>23.9</v>
      </c>
    </row>
    <row r="2183" customFormat="false" ht="15" hidden="false" customHeight="false" outlineLevel="0" collapsed="false">
      <c r="A2183" s="139" t="n">
        <v>8</v>
      </c>
      <c r="B2183" s="139" t="n">
        <v>1</v>
      </c>
      <c r="C2183" s="228" t="n">
        <v>42409</v>
      </c>
      <c r="D2183" s="228"/>
      <c r="E2183" s="283" t="n">
        <v>60</v>
      </c>
      <c r="F2183" s="212" t="n">
        <v>22.7</v>
      </c>
    </row>
    <row r="2184" customFormat="false" ht="15" hidden="false" customHeight="false" outlineLevel="0" collapsed="false">
      <c r="A2184" s="139" t="n">
        <v>8</v>
      </c>
      <c r="B2184" s="139" t="n">
        <v>1</v>
      </c>
      <c r="C2184" s="228" t="n">
        <v>42409</v>
      </c>
      <c r="D2184" s="228"/>
      <c r="E2184" s="283" t="n">
        <v>80</v>
      </c>
      <c r="F2184" s="212" t="n">
        <v>23.6</v>
      </c>
    </row>
    <row r="2185" customFormat="false" ht="15" hidden="false" customHeight="false" outlineLevel="0" collapsed="false">
      <c r="A2185" s="139" t="n">
        <v>8</v>
      </c>
      <c r="B2185" s="139" t="n">
        <v>1</v>
      </c>
      <c r="C2185" s="228" t="n">
        <v>42409</v>
      </c>
      <c r="D2185" s="228"/>
      <c r="E2185" s="283" t="n">
        <v>100</v>
      </c>
      <c r="F2185" s="212" t="n">
        <v>23.3</v>
      </c>
    </row>
    <row r="2186" customFormat="false" ht="15" hidden="false" customHeight="false" outlineLevel="0" collapsed="false">
      <c r="A2186" s="139" t="n">
        <v>8</v>
      </c>
      <c r="B2186" s="139" t="n">
        <v>1</v>
      </c>
      <c r="C2186" s="228" t="n">
        <v>42409</v>
      </c>
      <c r="D2186" s="228"/>
      <c r="E2186" s="283" t="n">
        <v>120</v>
      </c>
      <c r="F2186" s="212" t="n">
        <v>23.2</v>
      </c>
    </row>
    <row r="2187" customFormat="false" ht="15" hidden="false" customHeight="false" outlineLevel="0" collapsed="false">
      <c r="A2187" s="139" t="n">
        <v>8</v>
      </c>
      <c r="B2187" s="139" t="n">
        <v>1</v>
      </c>
      <c r="C2187" s="228" t="n">
        <v>42409</v>
      </c>
      <c r="D2187" s="228"/>
      <c r="E2187" s="283" t="n">
        <v>140</v>
      </c>
      <c r="F2187" s="212" t="n">
        <v>23.5</v>
      </c>
    </row>
    <row r="2188" customFormat="false" ht="15" hidden="false" customHeight="false" outlineLevel="0" collapsed="false">
      <c r="A2188" s="139" t="n">
        <v>8</v>
      </c>
      <c r="B2188" s="139" t="n">
        <v>1</v>
      </c>
      <c r="C2188" s="228" t="n">
        <v>42409</v>
      </c>
      <c r="D2188" s="228"/>
      <c r="E2188" s="283" t="n">
        <v>160</v>
      </c>
      <c r="F2188" s="212" t="n">
        <v>23.1</v>
      </c>
    </row>
    <row r="2189" customFormat="false" ht="15" hidden="false" customHeight="false" outlineLevel="0" collapsed="false">
      <c r="A2189" s="284" t="n">
        <v>8</v>
      </c>
      <c r="B2189" s="284" t="n">
        <v>1</v>
      </c>
      <c r="C2189" s="180" t="n">
        <v>42409</v>
      </c>
      <c r="D2189" s="180"/>
      <c r="E2189" s="240" t="n">
        <v>180</v>
      </c>
      <c r="F2189" s="262" t="n">
        <v>35.4</v>
      </c>
    </row>
    <row r="2190" customFormat="false" ht="15" hidden="false" customHeight="false" outlineLevel="0" collapsed="false">
      <c r="A2190" s="139" t="n">
        <v>8</v>
      </c>
      <c r="B2190" s="139" t="n">
        <v>1</v>
      </c>
      <c r="C2190" s="228" t="n">
        <v>42412</v>
      </c>
      <c r="D2190" s="228"/>
      <c r="E2190" s="283" t="n">
        <v>20</v>
      </c>
      <c r="F2190" s="212" t="n">
        <v>34.4</v>
      </c>
    </row>
    <row r="2191" customFormat="false" ht="15" hidden="false" customHeight="false" outlineLevel="0" collapsed="false">
      <c r="A2191" s="139" t="n">
        <v>8</v>
      </c>
      <c r="B2191" s="139" t="n">
        <v>1</v>
      </c>
      <c r="C2191" s="228" t="n">
        <v>42412</v>
      </c>
      <c r="D2191" s="228"/>
      <c r="E2191" s="283" t="n">
        <v>40</v>
      </c>
      <c r="F2191" s="212" t="n">
        <v>32.4</v>
      </c>
    </row>
    <row r="2192" customFormat="false" ht="15" hidden="false" customHeight="false" outlineLevel="0" collapsed="false">
      <c r="A2192" s="139" t="n">
        <v>8</v>
      </c>
      <c r="B2192" s="139" t="n">
        <v>1</v>
      </c>
      <c r="C2192" s="228" t="n">
        <v>42412</v>
      </c>
      <c r="D2192" s="228"/>
      <c r="E2192" s="283" t="n">
        <v>60</v>
      </c>
      <c r="F2192" s="212" t="n">
        <v>32.8</v>
      </c>
    </row>
    <row r="2193" customFormat="false" ht="15" hidden="false" customHeight="false" outlineLevel="0" collapsed="false">
      <c r="A2193" s="139" t="n">
        <v>8</v>
      </c>
      <c r="B2193" s="139" t="n">
        <v>1</v>
      </c>
      <c r="C2193" s="228" t="n">
        <v>42412</v>
      </c>
      <c r="D2193" s="228"/>
      <c r="E2193" s="283" t="n">
        <v>80</v>
      </c>
      <c r="F2193" s="212" t="n">
        <v>32.2</v>
      </c>
    </row>
    <row r="2194" customFormat="false" ht="15" hidden="false" customHeight="false" outlineLevel="0" collapsed="false">
      <c r="A2194" s="139" t="n">
        <v>8</v>
      </c>
      <c r="B2194" s="139" t="n">
        <v>1</v>
      </c>
      <c r="C2194" s="228" t="n">
        <v>42412</v>
      </c>
      <c r="D2194" s="228"/>
      <c r="E2194" s="283" t="n">
        <v>100</v>
      </c>
      <c r="F2194" s="212" t="n">
        <v>32.4</v>
      </c>
    </row>
    <row r="2195" customFormat="false" ht="15" hidden="false" customHeight="false" outlineLevel="0" collapsed="false">
      <c r="A2195" s="139" t="n">
        <v>8</v>
      </c>
      <c r="B2195" s="139" t="n">
        <v>1</v>
      </c>
      <c r="C2195" s="228" t="n">
        <v>42412</v>
      </c>
      <c r="D2195" s="228"/>
      <c r="E2195" s="283" t="n">
        <v>120</v>
      </c>
      <c r="F2195" s="212" t="n">
        <v>32.9</v>
      </c>
    </row>
    <row r="2196" customFormat="false" ht="15" hidden="false" customHeight="false" outlineLevel="0" collapsed="false">
      <c r="A2196" s="139" t="n">
        <v>8</v>
      </c>
      <c r="B2196" s="139" t="n">
        <v>1</v>
      </c>
      <c r="C2196" s="228" t="n">
        <v>42412</v>
      </c>
      <c r="D2196" s="228"/>
      <c r="E2196" s="283" t="n">
        <v>140</v>
      </c>
      <c r="F2196" s="212" t="n">
        <v>23.9</v>
      </c>
    </row>
    <row r="2197" customFormat="false" ht="15" hidden="false" customHeight="false" outlineLevel="0" collapsed="false">
      <c r="A2197" s="139" t="n">
        <v>8</v>
      </c>
      <c r="B2197" s="139" t="n">
        <v>1</v>
      </c>
      <c r="C2197" s="228" t="n">
        <v>42412</v>
      </c>
      <c r="D2197" s="228"/>
      <c r="E2197" s="283" t="n">
        <v>160</v>
      </c>
      <c r="F2197" s="212" t="n">
        <v>23</v>
      </c>
    </row>
    <row r="2198" customFormat="false" ht="15" hidden="false" customHeight="false" outlineLevel="0" collapsed="false">
      <c r="A2198" s="284" t="n">
        <v>8</v>
      </c>
      <c r="B2198" s="284" t="n">
        <v>1</v>
      </c>
      <c r="C2198" s="180" t="n">
        <v>42412</v>
      </c>
      <c r="D2198" s="180"/>
      <c r="E2198" s="240" t="n">
        <v>180</v>
      </c>
      <c r="F2198" s="262" t="n">
        <v>23.6</v>
      </c>
    </row>
    <row r="2199" customFormat="false" ht="15" hidden="false" customHeight="false" outlineLevel="0" collapsed="false">
      <c r="A2199" s="139" t="n">
        <v>8</v>
      </c>
      <c r="B2199" s="139" t="n">
        <v>1</v>
      </c>
      <c r="C2199" s="228" t="n">
        <v>42419</v>
      </c>
      <c r="D2199" s="228"/>
      <c r="E2199" s="283" t="n">
        <v>20</v>
      </c>
      <c r="F2199" s="212" t="n">
        <v>22.9</v>
      </c>
    </row>
    <row r="2200" customFormat="false" ht="15" hidden="false" customHeight="false" outlineLevel="0" collapsed="false">
      <c r="A2200" s="139" t="n">
        <v>8</v>
      </c>
      <c r="B2200" s="139" t="n">
        <v>1</v>
      </c>
      <c r="C2200" s="228" t="n">
        <v>42419</v>
      </c>
      <c r="D2200" s="228"/>
      <c r="E2200" s="283" t="n">
        <v>40</v>
      </c>
      <c r="F2200" s="212" t="n">
        <v>22.8</v>
      </c>
    </row>
    <row r="2201" customFormat="false" ht="15" hidden="false" customHeight="false" outlineLevel="0" collapsed="false">
      <c r="A2201" s="139" t="n">
        <v>8</v>
      </c>
      <c r="B2201" s="139" t="n">
        <v>1</v>
      </c>
      <c r="C2201" s="228" t="n">
        <v>42419</v>
      </c>
      <c r="D2201" s="228"/>
      <c r="E2201" s="283" t="n">
        <v>60</v>
      </c>
      <c r="F2201" s="212" t="n">
        <v>23.5</v>
      </c>
    </row>
    <row r="2202" customFormat="false" ht="15" hidden="false" customHeight="false" outlineLevel="0" collapsed="false">
      <c r="A2202" s="139" t="n">
        <v>8</v>
      </c>
      <c r="B2202" s="139" t="n">
        <v>1</v>
      </c>
      <c r="C2202" s="228" t="n">
        <v>42419</v>
      </c>
      <c r="D2202" s="228"/>
      <c r="E2202" s="283" t="n">
        <v>80</v>
      </c>
      <c r="F2202" s="212" t="n">
        <v>23.7</v>
      </c>
    </row>
    <row r="2203" customFormat="false" ht="15" hidden="false" customHeight="false" outlineLevel="0" collapsed="false">
      <c r="A2203" s="139" t="n">
        <v>8</v>
      </c>
      <c r="B2203" s="139" t="n">
        <v>1</v>
      </c>
      <c r="C2203" s="228" t="n">
        <v>42419</v>
      </c>
      <c r="D2203" s="228"/>
      <c r="E2203" s="283" t="n">
        <v>100</v>
      </c>
      <c r="F2203" s="212" t="n">
        <v>24.9</v>
      </c>
    </row>
    <row r="2204" customFormat="false" ht="15" hidden="false" customHeight="false" outlineLevel="0" collapsed="false">
      <c r="A2204" s="139" t="n">
        <v>8</v>
      </c>
      <c r="B2204" s="139" t="n">
        <v>1</v>
      </c>
      <c r="C2204" s="228" t="n">
        <v>42419</v>
      </c>
      <c r="D2204" s="228"/>
      <c r="E2204" s="283" t="n">
        <v>120</v>
      </c>
      <c r="F2204" s="212" t="n">
        <v>26.5</v>
      </c>
    </row>
    <row r="2205" customFormat="false" ht="15" hidden="false" customHeight="false" outlineLevel="0" collapsed="false">
      <c r="A2205" s="139" t="n">
        <v>8</v>
      </c>
      <c r="B2205" s="139" t="n">
        <v>1</v>
      </c>
      <c r="C2205" s="228" t="n">
        <v>42419</v>
      </c>
      <c r="D2205" s="228"/>
      <c r="E2205" s="283" t="n">
        <v>140</v>
      </c>
      <c r="F2205" s="212" t="n">
        <v>25.4</v>
      </c>
    </row>
    <row r="2206" customFormat="false" ht="15" hidden="false" customHeight="false" outlineLevel="0" collapsed="false">
      <c r="A2206" s="139" t="n">
        <v>8</v>
      </c>
      <c r="B2206" s="139" t="n">
        <v>1</v>
      </c>
      <c r="C2206" s="228" t="n">
        <v>42419</v>
      </c>
      <c r="D2206" s="228"/>
      <c r="E2206" s="283" t="n">
        <v>160</v>
      </c>
      <c r="F2206" s="212" t="n">
        <v>25.2</v>
      </c>
    </row>
    <row r="2207" customFormat="false" ht="15" hidden="false" customHeight="false" outlineLevel="0" collapsed="false">
      <c r="A2207" s="284" t="n">
        <v>8</v>
      </c>
      <c r="B2207" s="284" t="n">
        <v>1</v>
      </c>
      <c r="C2207" s="180" t="n">
        <v>42419</v>
      </c>
      <c r="D2207" s="180"/>
      <c r="E2207" s="240" t="n">
        <v>180</v>
      </c>
      <c r="F2207" s="262" t="n">
        <v>24.8</v>
      </c>
    </row>
    <row r="2208" customFormat="false" ht="15" hidden="false" customHeight="false" outlineLevel="0" collapsed="false">
      <c r="A2208" s="139" t="n">
        <v>8</v>
      </c>
      <c r="B2208" s="139" t="n">
        <v>1</v>
      </c>
      <c r="C2208" s="228" t="n">
        <v>42422</v>
      </c>
      <c r="D2208" s="228"/>
      <c r="E2208" s="283" t="n">
        <v>20</v>
      </c>
      <c r="F2208" s="212" t="n">
        <v>25.8</v>
      </c>
    </row>
    <row r="2209" customFormat="false" ht="15" hidden="false" customHeight="false" outlineLevel="0" collapsed="false">
      <c r="A2209" s="139" t="n">
        <v>8</v>
      </c>
      <c r="B2209" s="139" t="n">
        <v>1</v>
      </c>
      <c r="C2209" s="228" t="n">
        <v>42422</v>
      </c>
      <c r="D2209" s="228"/>
      <c r="E2209" s="283" t="n">
        <v>40</v>
      </c>
      <c r="F2209" s="212" t="n">
        <v>25.3</v>
      </c>
    </row>
    <row r="2210" customFormat="false" ht="15" hidden="false" customHeight="false" outlineLevel="0" collapsed="false">
      <c r="A2210" s="139" t="n">
        <v>8</v>
      </c>
      <c r="B2210" s="139" t="n">
        <v>1</v>
      </c>
      <c r="C2210" s="228" t="n">
        <v>42422</v>
      </c>
      <c r="D2210" s="228"/>
      <c r="E2210" s="283" t="n">
        <v>60</v>
      </c>
      <c r="F2210" s="212" t="n">
        <v>22.9</v>
      </c>
    </row>
    <row r="2211" customFormat="false" ht="15" hidden="false" customHeight="false" outlineLevel="0" collapsed="false">
      <c r="A2211" s="139" t="n">
        <v>8</v>
      </c>
      <c r="B2211" s="139" t="n">
        <v>1</v>
      </c>
      <c r="C2211" s="228" t="n">
        <v>42422</v>
      </c>
      <c r="D2211" s="228"/>
      <c r="E2211" s="283" t="n">
        <v>80</v>
      </c>
      <c r="F2211" s="212" t="n">
        <v>23.7</v>
      </c>
    </row>
    <row r="2212" customFormat="false" ht="15" hidden="false" customHeight="false" outlineLevel="0" collapsed="false">
      <c r="A2212" s="139" t="n">
        <v>8</v>
      </c>
      <c r="B2212" s="139" t="n">
        <v>1</v>
      </c>
      <c r="C2212" s="228" t="n">
        <v>42422</v>
      </c>
      <c r="D2212" s="228"/>
      <c r="E2212" s="283" t="n">
        <v>100</v>
      </c>
      <c r="F2212" s="212" t="n">
        <v>24.7</v>
      </c>
    </row>
    <row r="2213" customFormat="false" ht="15" hidden="false" customHeight="false" outlineLevel="0" collapsed="false">
      <c r="A2213" s="139" t="n">
        <v>8</v>
      </c>
      <c r="B2213" s="139" t="n">
        <v>1</v>
      </c>
      <c r="C2213" s="228" t="n">
        <v>42422</v>
      </c>
      <c r="D2213" s="228"/>
      <c r="E2213" s="283" t="n">
        <v>120</v>
      </c>
      <c r="F2213" s="212" t="n">
        <v>23.9</v>
      </c>
    </row>
    <row r="2214" customFormat="false" ht="15" hidden="false" customHeight="false" outlineLevel="0" collapsed="false">
      <c r="A2214" s="139" t="n">
        <v>8</v>
      </c>
      <c r="B2214" s="139" t="n">
        <v>1</v>
      </c>
      <c r="C2214" s="228" t="n">
        <v>42422</v>
      </c>
      <c r="D2214" s="228"/>
      <c r="E2214" s="283" t="n">
        <v>140</v>
      </c>
      <c r="F2214" s="212" t="n">
        <v>22.7</v>
      </c>
    </row>
    <row r="2215" customFormat="false" ht="15" hidden="false" customHeight="false" outlineLevel="0" collapsed="false">
      <c r="A2215" s="139" t="n">
        <v>8</v>
      </c>
      <c r="B2215" s="139" t="n">
        <v>1</v>
      </c>
      <c r="C2215" s="228" t="n">
        <v>42422</v>
      </c>
      <c r="D2215" s="228"/>
      <c r="E2215" s="283" t="n">
        <v>160</v>
      </c>
      <c r="F2215" s="212" t="n">
        <v>24.2</v>
      </c>
    </row>
    <row r="2216" customFormat="false" ht="15" hidden="false" customHeight="false" outlineLevel="0" collapsed="false">
      <c r="A2216" s="284" t="n">
        <v>8</v>
      </c>
      <c r="B2216" s="284" t="n">
        <v>1</v>
      </c>
      <c r="C2216" s="180" t="n">
        <v>42422</v>
      </c>
      <c r="D2216" s="180"/>
      <c r="E2216" s="240" t="n">
        <v>180</v>
      </c>
      <c r="F2216" s="262" t="n">
        <v>24.6</v>
      </c>
    </row>
    <row r="2217" customFormat="false" ht="15" hidden="false" customHeight="false" outlineLevel="0" collapsed="false">
      <c r="A2217" s="139" t="n">
        <v>8</v>
      </c>
      <c r="B2217" s="139" t="n">
        <v>1</v>
      </c>
      <c r="C2217" s="228" t="n">
        <v>42431</v>
      </c>
      <c r="D2217" s="228"/>
      <c r="E2217" s="283" t="n">
        <v>20</v>
      </c>
      <c r="F2217" s="212" t="n">
        <v>22.7</v>
      </c>
    </row>
    <row r="2218" customFormat="false" ht="15" hidden="false" customHeight="false" outlineLevel="0" collapsed="false">
      <c r="A2218" s="139" t="n">
        <v>8</v>
      </c>
      <c r="B2218" s="139" t="n">
        <v>1</v>
      </c>
      <c r="C2218" s="228" t="n">
        <v>42431</v>
      </c>
      <c r="D2218" s="228"/>
      <c r="E2218" s="283" t="n">
        <v>40</v>
      </c>
      <c r="F2218" s="212" t="n">
        <v>24.1</v>
      </c>
    </row>
    <row r="2219" customFormat="false" ht="15" hidden="false" customHeight="false" outlineLevel="0" collapsed="false">
      <c r="A2219" s="139" t="n">
        <v>8</v>
      </c>
      <c r="B2219" s="139" t="n">
        <v>1</v>
      </c>
      <c r="C2219" s="228" t="n">
        <v>42431</v>
      </c>
      <c r="D2219" s="228"/>
      <c r="E2219" s="283" t="n">
        <v>60</v>
      </c>
      <c r="F2219" s="212" t="n">
        <v>24.1</v>
      </c>
    </row>
    <row r="2220" customFormat="false" ht="15" hidden="false" customHeight="false" outlineLevel="0" collapsed="false">
      <c r="A2220" s="139" t="n">
        <v>8</v>
      </c>
      <c r="B2220" s="139" t="n">
        <v>1</v>
      </c>
      <c r="C2220" s="228" t="n">
        <v>42431</v>
      </c>
      <c r="D2220" s="228"/>
      <c r="E2220" s="283" t="n">
        <v>80</v>
      </c>
      <c r="F2220" s="212" t="n">
        <v>23.5</v>
      </c>
    </row>
    <row r="2221" customFormat="false" ht="15" hidden="false" customHeight="false" outlineLevel="0" collapsed="false">
      <c r="A2221" s="139" t="n">
        <v>8</v>
      </c>
      <c r="B2221" s="139" t="n">
        <v>1</v>
      </c>
      <c r="C2221" s="228" t="n">
        <v>42431</v>
      </c>
      <c r="D2221" s="228"/>
      <c r="E2221" s="283" t="n">
        <v>100</v>
      </c>
      <c r="F2221" s="212" t="n">
        <v>23.8</v>
      </c>
    </row>
    <row r="2222" customFormat="false" ht="15" hidden="false" customHeight="false" outlineLevel="0" collapsed="false">
      <c r="A2222" s="139" t="n">
        <v>8</v>
      </c>
      <c r="B2222" s="139" t="n">
        <v>1</v>
      </c>
      <c r="C2222" s="228" t="n">
        <v>42431</v>
      </c>
      <c r="D2222" s="228"/>
      <c r="E2222" s="283" t="n">
        <v>120</v>
      </c>
      <c r="F2222" s="212" t="n">
        <v>22.3</v>
      </c>
    </row>
    <row r="2223" customFormat="false" ht="15" hidden="false" customHeight="false" outlineLevel="0" collapsed="false">
      <c r="A2223" s="139" t="n">
        <v>8</v>
      </c>
      <c r="B2223" s="139" t="n">
        <v>1</v>
      </c>
      <c r="C2223" s="228" t="n">
        <v>42431</v>
      </c>
      <c r="D2223" s="228"/>
      <c r="E2223" s="283" t="n">
        <v>140</v>
      </c>
      <c r="F2223" s="212" t="n">
        <v>23.9</v>
      </c>
    </row>
    <row r="2224" customFormat="false" ht="15" hidden="false" customHeight="false" outlineLevel="0" collapsed="false">
      <c r="A2224" s="139" t="n">
        <v>8</v>
      </c>
      <c r="B2224" s="139" t="n">
        <v>1</v>
      </c>
      <c r="C2224" s="228" t="n">
        <v>42431</v>
      </c>
      <c r="D2224" s="228"/>
      <c r="E2224" s="283" t="n">
        <v>160</v>
      </c>
      <c r="F2224" s="212" t="n">
        <v>22.4</v>
      </c>
    </row>
    <row r="2225" customFormat="false" ht="15" hidden="false" customHeight="false" outlineLevel="0" collapsed="false">
      <c r="A2225" s="284" t="n">
        <v>8</v>
      </c>
      <c r="B2225" s="284" t="n">
        <v>1</v>
      </c>
      <c r="C2225" s="180" t="n">
        <v>42431</v>
      </c>
      <c r="D2225" s="180"/>
      <c r="E2225" s="240" t="n">
        <v>180</v>
      </c>
      <c r="F2225" s="262" t="n">
        <v>23.1</v>
      </c>
    </row>
    <row r="2226" customFormat="false" ht="15" hidden="false" customHeight="false" outlineLevel="0" collapsed="false">
      <c r="A2226" s="139" t="n">
        <v>8</v>
      </c>
      <c r="B2226" s="139" t="n">
        <v>1</v>
      </c>
      <c r="C2226" s="228" t="n">
        <v>42433</v>
      </c>
      <c r="D2226" s="228"/>
      <c r="E2226" s="283" t="n">
        <v>20</v>
      </c>
      <c r="F2226" s="212" t="n">
        <v>23.7</v>
      </c>
    </row>
    <row r="2227" customFormat="false" ht="15" hidden="false" customHeight="false" outlineLevel="0" collapsed="false">
      <c r="A2227" s="139" t="n">
        <v>8</v>
      </c>
      <c r="B2227" s="139" t="n">
        <v>1</v>
      </c>
      <c r="C2227" s="228" t="n">
        <v>42433</v>
      </c>
      <c r="D2227" s="228"/>
      <c r="E2227" s="283" t="n">
        <v>40</v>
      </c>
      <c r="F2227" s="212" t="n">
        <v>23</v>
      </c>
    </row>
    <row r="2228" customFormat="false" ht="15" hidden="false" customHeight="false" outlineLevel="0" collapsed="false">
      <c r="A2228" s="139" t="n">
        <v>8</v>
      </c>
      <c r="B2228" s="139" t="n">
        <v>1</v>
      </c>
      <c r="C2228" s="228" t="n">
        <v>42433</v>
      </c>
      <c r="D2228" s="228"/>
      <c r="E2228" s="283" t="n">
        <v>60</v>
      </c>
      <c r="F2228" s="212" t="n">
        <v>22.8</v>
      </c>
    </row>
    <row r="2229" customFormat="false" ht="15" hidden="false" customHeight="false" outlineLevel="0" collapsed="false">
      <c r="A2229" s="139" t="n">
        <v>8</v>
      </c>
      <c r="B2229" s="139" t="n">
        <v>1</v>
      </c>
      <c r="C2229" s="228" t="n">
        <v>42433</v>
      </c>
      <c r="D2229" s="228"/>
      <c r="E2229" s="283" t="n">
        <v>80</v>
      </c>
      <c r="F2229" s="212" t="n">
        <v>23.1</v>
      </c>
    </row>
    <row r="2230" customFormat="false" ht="15" hidden="false" customHeight="false" outlineLevel="0" collapsed="false">
      <c r="A2230" s="139" t="n">
        <v>8</v>
      </c>
      <c r="B2230" s="139" t="n">
        <v>1</v>
      </c>
      <c r="C2230" s="228" t="n">
        <v>42433</v>
      </c>
      <c r="D2230" s="228"/>
      <c r="E2230" s="283" t="n">
        <v>100</v>
      </c>
      <c r="F2230" s="212" t="n">
        <v>23.5</v>
      </c>
    </row>
    <row r="2231" customFormat="false" ht="15" hidden="false" customHeight="false" outlineLevel="0" collapsed="false">
      <c r="A2231" s="139" t="n">
        <v>8</v>
      </c>
      <c r="B2231" s="139" t="n">
        <v>1</v>
      </c>
      <c r="C2231" s="228" t="n">
        <v>42433</v>
      </c>
      <c r="D2231" s="228"/>
      <c r="E2231" s="283" t="n">
        <v>120</v>
      </c>
      <c r="F2231" s="212" t="n">
        <v>22.9</v>
      </c>
    </row>
    <row r="2232" customFormat="false" ht="15" hidden="false" customHeight="false" outlineLevel="0" collapsed="false">
      <c r="A2232" s="139" t="n">
        <v>8</v>
      </c>
      <c r="B2232" s="139" t="n">
        <v>1</v>
      </c>
      <c r="C2232" s="228" t="n">
        <v>42433</v>
      </c>
      <c r="D2232" s="228"/>
      <c r="E2232" s="283" t="n">
        <v>140</v>
      </c>
      <c r="F2232" s="212" t="n">
        <v>23.7</v>
      </c>
    </row>
    <row r="2233" customFormat="false" ht="15" hidden="false" customHeight="false" outlineLevel="0" collapsed="false">
      <c r="A2233" s="139" t="n">
        <v>8</v>
      </c>
      <c r="B2233" s="139" t="n">
        <v>1</v>
      </c>
      <c r="C2233" s="228" t="n">
        <v>42433</v>
      </c>
      <c r="D2233" s="228"/>
      <c r="E2233" s="283" t="n">
        <v>160</v>
      </c>
      <c r="F2233" s="212" t="n">
        <v>22.4</v>
      </c>
    </row>
    <row r="2234" customFormat="false" ht="15" hidden="false" customHeight="false" outlineLevel="0" collapsed="false">
      <c r="A2234" s="284" t="n">
        <v>8</v>
      </c>
      <c r="B2234" s="284" t="n">
        <v>1</v>
      </c>
      <c r="C2234" s="180" t="n">
        <v>42433</v>
      </c>
      <c r="D2234" s="180"/>
      <c r="E2234" s="240" t="n">
        <v>180</v>
      </c>
      <c r="F2234" s="262" t="n">
        <v>23.4</v>
      </c>
    </row>
    <row r="2235" customFormat="false" ht="15" hidden="false" customHeight="false" outlineLevel="0" collapsed="false">
      <c r="A2235" s="139" t="n">
        <v>8</v>
      </c>
      <c r="B2235" s="139" t="n">
        <v>1</v>
      </c>
      <c r="C2235" s="228" t="n">
        <v>42439</v>
      </c>
      <c r="D2235" s="228"/>
      <c r="E2235" s="283" t="n">
        <v>20</v>
      </c>
      <c r="F2235" s="212" t="n">
        <v>23.2</v>
      </c>
    </row>
    <row r="2236" customFormat="false" ht="15" hidden="false" customHeight="false" outlineLevel="0" collapsed="false">
      <c r="A2236" s="139" t="n">
        <v>8</v>
      </c>
      <c r="B2236" s="139" t="n">
        <v>1</v>
      </c>
      <c r="C2236" s="228" t="n">
        <v>42439</v>
      </c>
      <c r="D2236" s="228"/>
      <c r="E2236" s="283" t="n">
        <v>40</v>
      </c>
      <c r="F2236" s="212" t="n">
        <v>22.4</v>
      </c>
    </row>
    <row r="2237" customFormat="false" ht="15" hidden="false" customHeight="false" outlineLevel="0" collapsed="false">
      <c r="A2237" s="139" t="n">
        <v>8</v>
      </c>
      <c r="B2237" s="139" t="n">
        <v>1</v>
      </c>
      <c r="C2237" s="228" t="n">
        <v>42439</v>
      </c>
      <c r="D2237" s="228"/>
      <c r="E2237" s="283" t="n">
        <v>60</v>
      </c>
      <c r="F2237" s="212" t="n">
        <v>23.1</v>
      </c>
    </row>
    <row r="2238" customFormat="false" ht="15" hidden="false" customHeight="false" outlineLevel="0" collapsed="false">
      <c r="A2238" s="139" t="n">
        <v>8</v>
      </c>
      <c r="B2238" s="139" t="n">
        <v>1</v>
      </c>
      <c r="C2238" s="228" t="n">
        <v>42439</v>
      </c>
      <c r="D2238" s="228"/>
      <c r="E2238" s="283" t="n">
        <v>80</v>
      </c>
      <c r="F2238" s="212" t="n">
        <v>23.5</v>
      </c>
    </row>
    <row r="2239" customFormat="false" ht="15" hidden="false" customHeight="false" outlineLevel="0" collapsed="false">
      <c r="A2239" s="139" t="n">
        <v>8</v>
      </c>
      <c r="B2239" s="139" t="n">
        <v>1</v>
      </c>
      <c r="C2239" s="228" t="n">
        <v>42439</v>
      </c>
      <c r="D2239" s="228"/>
      <c r="E2239" s="283" t="n">
        <v>100</v>
      </c>
      <c r="F2239" s="212" t="n">
        <v>23.5</v>
      </c>
    </row>
    <row r="2240" customFormat="false" ht="15" hidden="false" customHeight="false" outlineLevel="0" collapsed="false">
      <c r="A2240" s="139" t="n">
        <v>8</v>
      </c>
      <c r="B2240" s="139" t="n">
        <v>1</v>
      </c>
      <c r="C2240" s="228" t="n">
        <v>42439</v>
      </c>
      <c r="D2240" s="228"/>
      <c r="E2240" s="283" t="n">
        <v>120</v>
      </c>
      <c r="F2240" s="212" t="n">
        <v>24.1</v>
      </c>
    </row>
    <row r="2241" customFormat="false" ht="15" hidden="false" customHeight="false" outlineLevel="0" collapsed="false">
      <c r="A2241" s="139" t="n">
        <v>8</v>
      </c>
      <c r="B2241" s="139" t="n">
        <v>1</v>
      </c>
      <c r="C2241" s="228" t="n">
        <v>42439</v>
      </c>
      <c r="D2241" s="228"/>
      <c r="E2241" s="283" t="n">
        <v>140</v>
      </c>
      <c r="F2241" s="212" t="n">
        <v>24</v>
      </c>
    </row>
    <row r="2242" customFormat="false" ht="15" hidden="false" customHeight="false" outlineLevel="0" collapsed="false">
      <c r="A2242" s="139" t="n">
        <v>8</v>
      </c>
      <c r="B2242" s="139" t="n">
        <v>1</v>
      </c>
      <c r="C2242" s="228" t="n">
        <v>42439</v>
      </c>
      <c r="D2242" s="228"/>
      <c r="E2242" s="283" t="n">
        <v>160</v>
      </c>
      <c r="F2242" s="212" t="n">
        <v>23.6</v>
      </c>
    </row>
    <row r="2243" customFormat="false" ht="15" hidden="false" customHeight="false" outlineLevel="0" collapsed="false">
      <c r="A2243" s="284" t="n">
        <v>8</v>
      </c>
      <c r="B2243" s="284" t="n">
        <v>1</v>
      </c>
      <c r="C2243" s="180" t="n">
        <v>42439</v>
      </c>
      <c r="D2243" s="180"/>
      <c r="E2243" s="240" t="n">
        <v>180</v>
      </c>
      <c r="F2243" s="262" t="n">
        <v>24.4</v>
      </c>
    </row>
    <row r="2244" customFormat="false" ht="15" hidden="false" customHeight="false" outlineLevel="0" collapsed="false">
      <c r="A2244" s="139" t="n">
        <v>8</v>
      </c>
      <c r="B2244" s="139" t="n">
        <v>1</v>
      </c>
      <c r="C2244" s="228" t="n">
        <v>42443</v>
      </c>
      <c r="D2244" s="228"/>
      <c r="E2244" s="283" t="n">
        <v>20</v>
      </c>
      <c r="F2244" s="212" t="n">
        <v>24.3</v>
      </c>
    </row>
    <row r="2245" customFormat="false" ht="15" hidden="false" customHeight="false" outlineLevel="0" collapsed="false">
      <c r="A2245" s="139" t="n">
        <v>8</v>
      </c>
      <c r="B2245" s="139" t="n">
        <v>1</v>
      </c>
      <c r="C2245" s="228" t="n">
        <v>42443</v>
      </c>
      <c r="D2245" s="228"/>
      <c r="E2245" s="283" t="n">
        <v>40</v>
      </c>
      <c r="F2245" s="212" t="n">
        <v>24.2</v>
      </c>
    </row>
    <row r="2246" customFormat="false" ht="15" hidden="false" customHeight="false" outlineLevel="0" collapsed="false">
      <c r="A2246" s="139" t="n">
        <v>8</v>
      </c>
      <c r="B2246" s="139" t="n">
        <v>1</v>
      </c>
      <c r="C2246" s="228" t="n">
        <v>42443</v>
      </c>
      <c r="D2246" s="228"/>
      <c r="E2246" s="283" t="n">
        <v>60</v>
      </c>
      <c r="F2246" s="212" t="n">
        <v>24.4</v>
      </c>
    </row>
    <row r="2247" customFormat="false" ht="15" hidden="false" customHeight="false" outlineLevel="0" collapsed="false">
      <c r="A2247" s="139" t="n">
        <v>8</v>
      </c>
      <c r="B2247" s="139" t="n">
        <v>1</v>
      </c>
      <c r="C2247" s="228" t="n">
        <v>42443</v>
      </c>
      <c r="D2247" s="228"/>
      <c r="E2247" s="283" t="n">
        <v>80</v>
      </c>
      <c r="F2247" s="212" t="n">
        <v>23.5</v>
      </c>
    </row>
    <row r="2248" customFormat="false" ht="15" hidden="false" customHeight="false" outlineLevel="0" collapsed="false">
      <c r="A2248" s="139" t="n">
        <v>8</v>
      </c>
      <c r="B2248" s="139" t="n">
        <v>1</v>
      </c>
      <c r="C2248" s="228" t="n">
        <v>42443</v>
      </c>
      <c r="D2248" s="228"/>
      <c r="E2248" s="283" t="n">
        <v>100</v>
      </c>
      <c r="F2248" s="212" t="n">
        <v>23.5</v>
      </c>
    </row>
    <row r="2249" customFormat="false" ht="15" hidden="false" customHeight="false" outlineLevel="0" collapsed="false">
      <c r="A2249" s="139" t="n">
        <v>8</v>
      </c>
      <c r="B2249" s="139" t="n">
        <v>1</v>
      </c>
      <c r="C2249" s="228" t="n">
        <v>42443</v>
      </c>
      <c r="D2249" s="228"/>
      <c r="E2249" s="283" t="n">
        <v>120</v>
      </c>
      <c r="F2249" s="212" t="n">
        <v>23.9</v>
      </c>
    </row>
    <row r="2250" customFormat="false" ht="15" hidden="false" customHeight="false" outlineLevel="0" collapsed="false">
      <c r="A2250" s="139" t="n">
        <v>8</v>
      </c>
      <c r="B2250" s="139" t="n">
        <v>1</v>
      </c>
      <c r="C2250" s="228" t="n">
        <v>42443</v>
      </c>
      <c r="D2250" s="228"/>
      <c r="E2250" s="283" t="n">
        <v>140</v>
      </c>
      <c r="F2250" s="212" t="n">
        <v>22.9</v>
      </c>
    </row>
    <row r="2251" customFormat="false" ht="15" hidden="false" customHeight="false" outlineLevel="0" collapsed="false">
      <c r="A2251" s="139" t="n">
        <v>8</v>
      </c>
      <c r="B2251" s="139" t="n">
        <v>1</v>
      </c>
      <c r="C2251" s="228" t="n">
        <v>42443</v>
      </c>
      <c r="D2251" s="228"/>
      <c r="E2251" s="283" t="n">
        <v>160</v>
      </c>
      <c r="F2251" s="212" t="n">
        <v>23.8</v>
      </c>
    </row>
    <row r="2252" customFormat="false" ht="15" hidden="false" customHeight="false" outlineLevel="0" collapsed="false">
      <c r="A2252" s="284" t="n">
        <v>8</v>
      </c>
      <c r="B2252" s="284" t="n">
        <v>1</v>
      </c>
      <c r="C2252" s="180" t="n">
        <v>42443</v>
      </c>
      <c r="D2252" s="180"/>
      <c r="E2252" s="240" t="n">
        <v>180</v>
      </c>
      <c r="F2252" s="262" t="n">
        <v>24.5</v>
      </c>
    </row>
    <row r="2253" customFormat="false" ht="15" hidden="false" customHeight="false" outlineLevel="0" collapsed="false">
      <c r="A2253" s="139" t="n">
        <v>8</v>
      </c>
      <c r="B2253" s="139" t="n">
        <v>1</v>
      </c>
      <c r="C2253" s="228" t="n">
        <v>42446</v>
      </c>
      <c r="D2253" s="228"/>
      <c r="E2253" s="283" t="n">
        <v>20</v>
      </c>
      <c r="F2253" s="212" t="n">
        <v>24.3</v>
      </c>
    </row>
    <row r="2254" customFormat="false" ht="15" hidden="false" customHeight="false" outlineLevel="0" collapsed="false">
      <c r="A2254" s="139" t="n">
        <v>8</v>
      </c>
      <c r="B2254" s="139" t="n">
        <v>1</v>
      </c>
      <c r="C2254" s="228" t="n">
        <v>42446</v>
      </c>
      <c r="D2254" s="228"/>
      <c r="E2254" s="283" t="n">
        <v>40</v>
      </c>
      <c r="F2254" s="212" t="n">
        <v>25.3</v>
      </c>
    </row>
    <row r="2255" customFormat="false" ht="15" hidden="false" customHeight="false" outlineLevel="0" collapsed="false">
      <c r="A2255" s="139" t="n">
        <v>8</v>
      </c>
      <c r="B2255" s="139" t="n">
        <v>1</v>
      </c>
      <c r="C2255" s="228" t="n">
        <v>42446</v>
      </c>
      <c r="D2255" s="228"/>
      <c r="E2255" s="283" t="n">
        <v>60</v>
      </c>
      <c r="F2255" s="212" t="n">
        <v>24.4</v>
      </c>
    </row>
    <row r="2256" customFormat="false" ht="15" hidden="false" customHeight="false" outlineLevel="0" collapsed="false">
      <c r="A2256" s="139" t="n">
        <v>8</v>
      </c>
      <c r="B2256" s="139" t="n">
        <v>1</v>
      </c>
      <c r="C2256" s="228" t="n">
        <v>42446</v>
      </c>
      <c r="D2256" s="228"/>
      <c r="E2256" s="283" t="n">
        <v>80</v>
      </c>
      <c r="F2256" s="212" t="n">
        <v>24.9</v>
      </c>
    </row>
    <row r="2257" customFormat="false" ht="15" hidden="false" customHeight="false" outlineLevel="0" collapsed="false">
      <c r="A2257" s="139" t="n">
        <v>8</v>
      </c>
      <c r="B2257" s="139" t="n">
        <v>1</v>
      </c>
      <c r="C2257" s="228" t="n">
        <v>42446</v>
      </c>
      <c r="D2257" s="228"/>
      <c r="E2257" s="283" t="n">
        <v>100</v>
      </c>
      <c r="F2257" s="212" t="n">
        <v>24.4</v>
      </c>
    </row>
    <row r="2258" customFormat="false" ht="15" hidden="false" customHeight="false" outlineLevel="0" collapsed="false">
      <c r="A2258" s="139" t="n">
        <v>8</v>
      </c>
      <c r="B2258" s="139" t="n">
        <v>1</v>
      </c>
      <c r="C2258" s="228" t="n">
        <v>42446</v>
      </c>
      <c r="D2258" s="228"/>
      <c r="E2258" s="283" t="n">
        <v>120</v>
      </c>
      <c r="F2258" s="212" t="n">
        <v>25.1</v>
      </c>
    </row>
    <row r="2259" customFormat="false" ht="15" hidden="false" customHeight="false" outlineLevel="0" collapsed="false">
      <c r="A2259" s="139" t="n">
        <v>8</v>
      </c>
      <c r="B2259" s="139" t="n">
        <v>1</v>
      </c>
      <c r="C2259" s="228" t="n">
        <v>42446</v>
      </c>
      <c r="D2259" s="228"/>
      <c r="E2259" s="283" t="n">
        <v>140</v>
      </c>
      <c r="F2259" s="212" t="n">
        <v>22.6</v>
      </c>
    </row>
    <row r="2260" customFormat="false" ht="15" hidden="false" customHeight="false" outlineLevel="0" collapsed="false">
      <c r="A2260" s="139" t="n">
        <v>8</v>
      </c>
      <c r="B2260" s="139" t="n">
        <v>1</v>
      </c>
      <c r="C2260" s="228" t="n">
        <v>42446</v>
      </c>
      <c r="D2260" s="228"/>
      <c r="E2260" s="283" t="n">
        <v>160</v>
      </c>
      <c r="F2260" s="212" t="n">
        <v>24.7</v>
      </c>
    </row>
    <row r="2261" customFormat="false" ht="15" hidden="false" customHeight="false" outlineLevel="0" collapsed="false">
      <c r="A2261" s="284" t="n">
        <v>8</v>
      </c>
      <c r="B2261" s="284" t="n">
        <v>1</v>
      </c>
      <c r="C2261" s="180" t="n">
        <v>42446</v>
      </c>
      <c r="D2261" s="180"/>
      <c r="E2261" s="240" t="n">
        <v>180</v>
      </c>
      <c r="F2261" s="262" t="n">
        <v>22.2</v>
      </c>
    </row>
    <row r="2262" customFormat="false" ht="15" hidden="false" customHeight="false" outlineLevel="0" collapsed="false">
      <c r="A2262" s="139" t="n">
        <v>8</v>
      </c>
      <c r="B2262" s="139" t="n">
        <v>1</v>
      </c>
      <c r="C2262" s="228" t="n">
        <v>42450</v>
      </c>
      <c r="D2262" s="228"/>
      <c r="E2262" s="283" t="n">
        <v>20</v>
      </c>
      <c r="F2262" s="212" t="n">
        <v>24.4</v>
      </c>
    </row>
    <row r="2263" customFormat="false" ht="15" hidden="false" customHeight="false" outlineLevel="0" collapsed="false">
      <c r="A2263" s="139" t="n">
        <v>8</v>
      </c>
      <c r="B2263" s="139" t="n">
        <v>1</v>
      </c>
      <c r="C2263" s="228" t="n">
        <v>42450</v>
      </c>
      <c r="D2263" s="228"/>
      <c r="E2263" s="283" t="n">
        <v>40</v>
      </c>
      <c r="F2263" s="212" t="n">
        <v>24.2</v>
      </c>
    </row>
    <row r="2264" customFormat="false" ht="15" hidden="false" customHeight="false" outlineLevel="0" collapsed="false">
      <c r="A2264" s="139" t="n">
        <v>8</v>
      </c>
      <c r="B2264" s="139" t="n">
        <v>1</v>
      </c>
      <c r="C2264" s="228" t="n">
        <v>42450</v>
      </c>
      <c r="D2264" s="228"/>
      <c r="E2264" s="283" t="n">
        <v>60</v>
      </c>
      <c r="F2264" s="212" t="n">
        <v>23.8</v>
      </c>
    </row>
    <row r="2265" customFormat="false" ht="15" hidden="false" customHeight="false" outlineLevel="0" collapsed="false">
      <c r="A2265" s="139" t="n">
        <v>8</v>
      </c>
      <c r="B2265" s="139" t="n">
        <v>1</v>
      </c>
      <c r="C2265" s="228" t="n">
        <v>42450</v>
      </c>
      <c r="D2265" s="228"/>
      <c r="E2265" s="283" t="n">
        <v>80</v>
      </c>
      <c r="F2265" s="212" t="n">
        <v>22</v>
      </c>
    </row>
    <row r="2266" customFormat="false" ht="15" hidden="false" customHeight="false" outlineLevel="0" collapsed="false">
      <c r="A2266" s="139" t="n">
        <v>8</v>
      </c>
      <c r="B2266" s="139" t="n">
        <v>1</v>
      </c>
      <c r="C2266" s="228" t="n">
        <v>42450</v>
      </c>
      <c r="D2266" s="228"/>
      <c r="E2266" s="283" t="n">
        <v>100</v>
      </c>
      <c r="F2266" s="212" t="n">
        <v>32.9</v>
      </c>
    </row>
    <row r="2267" customFormat="false" ht="15" hidden="false" customHeight="false" outlineLevel="0" collapsed="false">
      <c r="A2267" s="139" t="n">
        <v>8</v>
      </c>
      <c r="B2267" s="139" t="n">
        <v>1</v>
      </c>
      <c r="C2267" s="228" t="n">
        <v>42450</v>
      </c>
      <c r="D2267" s="228"/>
      <c r="E2267" s="283" t="n">
        <v>120</v>
      </c>
      <c r="F2267" s="212" t="n">
        <v>32.3</v>
      </c>
    </row>
    <row r="2268" customFormat="false" ht="15" hidden="false" customHeight="false" outlineLevel="0" collapsed="false">
      <c r="A2268" s="139" t="n">
        <v>8</v>
      </c>
      <c r="B2268" s="139" t="n">
        <v>1</v>
      </c>
      <c r="C2268" s="228" t="n">
        <v>42450</v>
      </c>
      <c r="D2268" s="228"/>
      <c r="E2268" s="283" t="n">
        <v>140</v>
      </c>
      <c r="F2268" s="212" t="n">
        <v>33.3</v>
      </c>
    </row>
    <row r="2269" customFormat="false" ht="15" hidden="false" customHeight="false" outlineLevel="0" collapsed="false">
      <c r="A2269" s="139" t="n">
        <v>8</v>
      </c>
      <c r="B2269" s="139" t="n">
        <v>1</v>
      </c>
      <c r="C2269" s="228" t="n">
        <v>42450</v>
      </c>
      <c r="D2269" s="228"/>
      <c r="E2269" s="283" t="n">
        <v>160</v>
      </c>
      <c r="F2269" s="212" t="n">
        <v>29.6</v>
      </c>
    </row>
    <row r="2270" customFormat="false" ht="15" hidden="false" customHeight="false" outlineLevel="0" collapsed="false">
      <c r="A2270" s="284" t="n">
        <v>8</v>
      </c>
      <c r="B2270" s="284" t="n">
        <v>1</v>
      </c>
      <c r="C2270" s="180" t="n">
        <v>42450</v>
      </c>
      <c r="D2270" s="180"/>
      <c r="E2270" s="240" t="n">
        <v>180</v>
      </c>
      <c r="F2270" s="262" t="n">
        <v>29.4</v>
      </c>
    </row>
    <row r="2271" customFormat="false" ht="15" hidden="false" customHeight="false" outlineLevel="0" collapsed="false">
      <c r="A2271" s="139" t="n">
        <v>8</v>
      </c>
      <c r="B2271" s="139" t="n">
        <v>1</v>
      </c>
      <c r="C2271" s="228" t="n">
        <v>42453</v>
      </c>
      <c r="D2271" s="228"/>
      <c r="E2271" s="283" t="n">
        <v>20</v>
      </c>
      <c r="F2271" s="212" t="n">
        <v>33</v>
      </c>
    </row>
    <row r="2272" customFormat="false" ht="15" hidden="false" customHeight="false" outlineLevel="0" collapsed="false">
      <c r="A2272" s="139" t="n">
        <v>8</v>
      </c>
      <c r="B2272" s="139" t="n">
        <v>1</v>
      </c>
      <c r="C2272" s="228" t="n">
        <v>42453</v>
      </c>
      <c r="D2272" s="228"/>
      <c r="E2272" s="283" t="n">
        <v>40</v>
      </c>
      <c r="F2272" s="212" t="n">
        <v>32.8</v>
      </c>
    </row>
    <row r="2273" customFormat="false" ht="15" hidden="false" customHeight="false" outlineLevel="0" collapsed="false">
      <c r="A2273" s="139" t="n">
        <v>8</v>
      </c>
      <c r="B2273" s="139" t="n">
        <v>1</v>
      </c>
      <c r="C2273" s="228" t="n">
        <v>42453</v>
      </c>
      <c r="D2273" s="228"/>
      <c r="E2273" s="283" t="n">
        <v>60</v>
      </c>
      <c r="F2273" s="212" t="n">
        <v>29.5</v>
      </c>
    </row>
    <row r="2274" customFormat="false" ht="15" hidden="false" customHeight="false" outlineLevel="0" collapsed="false">
      <c r="A2274" s="139" t="n">
        <v>8</v>
      </c>
      <c r="B2274" s="139" t="n">
        <v>1</v>
      </c>
      <c r="C2274" s="228" t="n">
        <v>42453</v>
      </c>
      <c r="D2274" s="228"/>
      <c r="E2274" s="283" t="n">
        <v>80</v>
      </c>
      <c r="F2274" s="212" t="n">
        <v>32.7</v>
      </c>
    </row>
    <row r="2275" customFormat="false" ht="15" hidden="false" customHeight="false" outlineLevel="0" collapsed="false">
      <c r="A2275" s="139" t="n">
        <v>8</v>
      </c>
      <c r="B2275" s="139" t="n">
        <v>1</v>
      </c>
      <c r="C2275" s="228" t="n">
        <v>42453</v>
      </c>
      <c r="D2275" s="228"/>
      <c r="E2275" s="283" t="n">
        <v>100</v>
      </c>
      <c r="F2275" s="212" t="n">
        <v>30.8</v>
      </c>
    </row>
    <row r="2276" customFormat="false" ht="15" hidden="false" customHeight="false" outlineLevel="0" collapsed="false">
      <c r="A2276" s="139" t="n">
        <v>8</v>
      </c>
      <c r="B2276" s="139" t="n">
        <v>1</v>
      </c>
      <c r="C2276" s="228" t="n">
        <v>42453</v>
      </c>
      <c r="D2276" s="228"/>
      <c r="E2276" s="283" t="n">
        <v>120</v>
      </c>
      <c r="F2276" s="212" t="n">
        <v>30.9</v>
      </c>
    </row>
    <row r="2277" customFormat="false" ht="15" hidden="false" customHeight="false" outlineLevel="0" collapsed="false">
      <c r="A2277" s="139" t="n">
        <v>8</v>
      </c>
      <c r="B2277" s="139" t="n">
        <v>1</v>
      </c>
      <c r="C2277" s="228" t="n">
        <v>42453</v>
      </c>
      <c r="D2277" s="228"/>
      <c r="E2277" s="283" t="n">
        <v>140</v>
      </c>
      <c r="F2277" s="212" t="n">
        <v>31.6</v>
      </c>
    </row>
    <row r="2278" customFormat="false" ht="15" hidden="false" customHeight="false" outlineLevel="0" collapsed="false">
      <c r="A2278" s="139" t="n">
        <v>8</v>
      </c>
      <c r="B2278" s="139" t="n">
        <v>1</v>
      </c>
      <c r="C2278" s="228" t="n">
        <v>42453</v>
      </c>
      <c r="D2278" s="228"/>
      <c r="E2278" s="283" t="n">
        <v>160</v>
      </c>
      <c r="F2278" s="212" t="n">
        <v>32</v>
      </c>
    </row>
    <row r="2279" customFormat="false" ht="15" hidden="false" customHeight="false" outlineLevel="0" collapsed="false">
      <c r="A2279" s="284" t="n">
        <v>8</v>
      </c>
      <c r="B2279" s="284" t="n">
        <v>1</v>
      </c>
      <c r="C2279" s="180" t="n">
        <v>42453</v>
      </c>
      <c r="D2279" s="180"/>
      <c r="E2279" s="240" t="n">
        <v>180</v>
      </c>
      <c r="F2279" s="262" t="n">
        <v>30.3</v>
      </c>
    </row>
    <row r="2280" customFormat="false" ht="15" hidden="false" customHeight="false" outlineLevel="0" collapsed="false">
      <c r="A2280" s="139" t="n">
        <v>8</v>
      </c>
      <c r="B2280" s="139" t="n">
        <v>1</v>
      </c>
      <c r="C2280" s="228" t="n">
        <v>42458</v>
      </c>
      <c r="D2280" s="228"/>
      <c r="E2280" s="283" t="n">
        <v>20</v>
      </c>
      <c r="F2280" s="212" t="n">
        <v>29.3</v>
      </c>
    </row>
    <row r="2281" customFormat="false" ht="15" hidden="false" customHeight="false" outlineLevel="0" collapsed="false">
      <c r="A2281" s="139" t="n">
        <v>8</v>
      </c>
      <c r="B2281" s="139" t="n">
        <v>1</v>
      </c>
      <c r="C2281" s="228" t="n">
        <v>42458</v>
      </c>
      <c r="D2281" s="228"/>
      <c r="E2281" s="283" t="n">
        <v>40</v>
      </c>
      <c r="F2281" s="212" t="n">
        <v>24.5</v>
      </c>
    </row>
    <row r="2282" customFormat="false" ht="15" hidden="false" customHeight="false" outlineLevel="0" collapsed="false">
      <c r="A2282" s="139" t="n">
        <v>8</v>
      </c>
      <c r="B2282" s="139" t="n">
        <v>1</v>
      </c>
      <c r="C2282" s="228" t="n">
        <v>42458</v>
      </c>
      <c r="D2282" s="228"/>
      <c r="E2282" s="283" t="n">
        <v>60</v>
      </c>
      <c r="F2282" s="212" t="n">
        <v>19</v>
      </c>
    </row>
    <row r="2283" customFormat="false" ht="15" hidden="false" customHeight="false" outlineLevel="0" collapsed="false">
      <c r="A2283" s="139" t="n">
        <v>8</v>
      </c>
      <c r="B2283" s="139" t="n">
        <v>1</v>
      </c>
      <c r="C2283" s="228" t="n">
        <v>42458</v>
      </c>
      <c r="D2283" s="228"/>
      <c r="E2283" s="283" t="n">
        <v>80</v>
      </c>
      <c r="F2283" s="212" t="n">
        <v>18</v>
      </c>
    </row>
    <row r="2284" customFormat="false" ht="15" hidden="false" customHeight="false" outlineLevel="0" collapsed="false">
      <c r="A2284" s="139" t="n">
        <v>8</v>
      </c>
      <c r="B2284" s="139" t="n">
        <v>1</v>
      </c>
      <c r="C2284" s="228" t="n">
        <v>42458</v>
      </c>
      <c r="D2284" s="228"/>
      <c r="E2284" s="283" t="n">
        <v>100</v>
      </c>
      <c r="F2284" s="212" t="n">
        <v>12.9</v>
      </c>
    </row>
    <row r="2285" customFormat="false" ht="15" hidden="false" customHeight="false" outlineLevel="0" collapsed="false">
      <c r="A2285" s="139" t="n">
        <v>8</v>
      </c>
      <c r="B2285" s="139" t="n">
        <v>1</v>
      </c>
      <c r="C2285" s="228" t="n">
        <v>42458</v>
      </c>
      <c r="D2285" s="228"/>
      <c r="E2285" s="283" t="n">
        <v>120</v>
      </c>
      <c r="F2285" s="212" t="n">
        <v>14.6</v>
      </c>
    </row>
    <row r="2286" customFormat="false" ht="15" hidden="false" customHeight="false" outlineLevel="0" collapsed="false">
      <c r="A2286" s="139" t="n">
        <v>8</v>
      </c>
      <c r="B2286" s="139" t="n">
        <v>1</v>
      </c>
      <c r="C2286" s="228" t="n">
        <v>42458</v>
      </c>
      <c r="D2286" s="228"/>
      <c r="E2286" s="283" t="n">
        <v>140</v>
      </c>
      <c r="F2286" s="212" t="n">
        <v>7.9</v>
      </c>
    </row>
    <row r="2287" customFormat="false" ht="15" hidden="false" customHeight="false" outlineLevel="0" collapsed="false">
      <c r="A2287" s="139" t="n">
        <v>8</v>
      </c>
      <c r="B2287" s="139" t="n">
        <v>1</v>
      </c>
      <c r="C2287" s="228" t="n">
        <v>42458</v>
      </c>
      <c r="D2287" s="228"/>
      <c r="E2287" s="283" t="n">
        <v>160</v>
      </c>
      <c r="F2287" s="212" t="n">
        <v>10.7</v>
      </c>
    </row>
    <row r="2288" customFormat="false" ht="15" hidden="false" customHeight="false" outlineLevel="0" collapsed="false">
      <c r="A2288" s="284" t="n">
        <v>8</v>
      </c>
      <c r="B2288" s="284" t="n">
        <v>1</v>
      </c>
      <c r="C2288" s="180" t="n">
        <v>42458</v>
      </c>
      <c r="D2288" s="180"/>
      <c r="E2288" s="240" t="n">
        <v>180</v>
      </c>
      <c r="F2288" s="262" t="n">
        <v>10.2</v>
      </c>
    </row>
    <row r="2289" customFormat="false" ht="15" hidden="false" customHeight="false" outlineLevel="0" collapsed="false">
      <c r="A2289" s="139" t="n">
        <v>8</v>
      </c>
      <c r="B2289" s="139" t="n">
        <v>1</v>
      </c>
      <c r="C2289" s="228" t="n">
        <v>42461</v>
      </c>
      <c r="D2289" s="228"/>
      <c r="E2289" s="283" t="n">
        <v>20</v>
      </c>
      <c r="F2289" s="212" t="n">
        <v>10.2</v>
      </c>
    </row>
    <row r="2290" customFormat="false" ht="15" hidden="false" customHeight="false" outlineLevel="0" collapsed="false">
      <c r="A2290" s="139" t="n">
        <v>8</v>
      </c>
      <c r="B2290" s="139" t="n">
        <v>1</v>
      </c>
      <c r="C2290" s="228" t="n">
        <v>42461</v>
      </c>
      <c r="D2290" s="228"/>
      <c r="E2290" s="283" t="n">
        <v>40</v>
      </c>
      <c r="F2290" s="212" t="n">
        <v>10.6</v>
      </c>
    </row>
    <row r="2291" customFormat="false" ht="15" hidden="false" customHeight="false" outlineLevel="0" collapsed="false">
      <c r="A2291" s="139" t="n">
        <v>8</v>
      </c>
      <c r="B2291" s="139" t="n">
        <v>1</v>
      </c>
      <c r="C2291" s="228" t="n">
        <v>42461</v>
      </c>
      <c r="D2291" s="228"/>
      <c r="E2291" s="283" t="n">
        <v>60</v>
      </c>
      <c r="F2291" s="212" t="n">
        <v>9.2</v>
      </c>
    </row>
    <row r="2292" customFormat="false" ht="15" hidden="false" customHeight="false" outlineLevel="0" collapsed="false">
      <c r="A2292" s="139" t="n">
        <v>8</v>
      </c>
      <c r="B2292" s="139" t="n">
        <v>1</v>
      </c>
      <c r="C2292" s="228" t="n">
        <v>42461</v>
      </c>
      <c r="D2292" s="228"/>
      <c r="E2292" s="283" t="n">
        <v>80</v>
      </c>
      <c r="F2292" s="212" t="n">
        <v>11.5</v>
      </c>
    </row>
    <row r="2293" customFormat="false" ht="15" hidden="false" customHeight="false" outlineLevel="0" collapsed="false">
      <c r="A2293" s="139" t="n">
        <v>8</v>
      </c>
      <c r="B2293" s="139" t="n">
        <v>1</v>
      </c>
      <c r="C2293" s="228" t="n">
        <v>42461</v>
      </c>
      <c r="D2293" s="228"/>
      <c r="E2293" s="283" t="n">
        <v>100</v>
      </c>
      <c r="F2293" s="212" t="n">
        <v>11.5</v>
      </c>
    </row>
    <row r="2294" customFormat="false" ht="15" hidden="false" customHeight="false" outlineLevel="0" collapsed="false">
      <c r="A2294" s="139" t="n">
        <v>8</v>
      </c>
      <c r="B2294" s="139" t="n">
        <v>1</v>
      </c>
      <c r="C2294" s="228" t="n">
        <v>42461</v>
      </c>
      <c r="D2294" s="228"/>
      <c r="E2294" s="283" t="n">
        <v>120</v>
      </c>
      <c r="F2294" s="212" t="n">
        <v>10.6</v>
      </c>
    </row>
    <row r="2295" customFormat="false" ht="15" hidden="false" customHeight="false" outlineLevel="0" collapsed="false">
      <c r="A2295" s="139" t="n">
        <v>8</v>
      </c>
      <c r="B2295" s="139" t="n">
        <v>1</v>
      </c>
      <c r="C2295" s="228" t="n">
        <v>42461</v>
      </c>
      <c r="D2295" s="228"/>
      <c r="E2295" s="283" t="n">
        <v>140</v>
      </c>
      <c r="F2295" s="212" t="n">
        <v>28</v>
      </c>
    </row>
    <row r="2296" customFormat="false" ht="15" hidden="false" customHeight="false" outlineLevel="0" collapsed="false">
      <c r="A2296" s="139" t="n">
        <v>8</v>
      </c>
      <c r="B2296" s="139" t="n">
        <v>1</v>
      </c>
      <c r="C2296" s="228" t="n">
        <v>42461</v>
      </c>
      <c r="D2296" s="228"/>
      <c r="E2296" s="283" t="n">
        <v>160</v>
      </c>
      <c r="F2296" s="212" t="n">
        <v>26.6</v>
      </c>
    </row>
    <row r="2297" customFormat="false" ht="15" hidden="false" customHeight="false" outlineLevel="0" collapsed="false">
      <c r="A2297" s="284" t="n">
        <v>8</v>
      </c>
      <c r="B2297" s="284" t="n">
        <v>1</v>
      </c>
      <c r="C2297" s="180" t="n">
        <v>42461</v>
      </c>
      <c r="D2297" s="180"/>
      <c r="E2297" s="240" t="n">
        <v>180</v>
      </c>
      <c r="F2297" s="262" t="n">
        <v>22.8</v>
      </c>
    </row>
    <row r="2298" customFormat="false" ht="15" hidden="false" customHeight="false" outlineLevel="0" collapsed="false">
      <c r="A2298" s="139" t="n">
        <v>8</v>
      </c>
      <c r="B2298" s="139" t="n">
        <v>1</v>
      </c>
      <c r="C2298" s="228" t="n">
        <v>42466</v>
      </c>
      <c r="D2298" s="228"/>
      <c r="E2298" s="283" t="n">
        <v>20</v>
      </c>
      <c r="F2298" s="212" t="n">
        <v>21.4</v>
      </c>
    </row>
    <row r="2299" customFormat="false" ht="15" hidden="false" customHeight="false" outlineLevel="0" collapsed="false">
      <c r="A2299" s="139" t="n">
        <v>8</v>
      </c>
      <c r="B2299" s="139" t="n">
        <v>1</v>
      </c>
      <c r="C2299" s="228" t="n">
        <v>42466</v>
      </c>
      <c r="D2299" s="228"/>
      <c r="E2299" s="283" t="n">
        <v>40</v>
      </c>
      <c r="F2299" s="212" t="n">
        <v>17.3</v>
      </c>
    </row>
    <row r="2300" customFormat="false" ht="15" hidden="false" customHeight="false" outlineLevel="0" collapsed="false">
      <c r="A2300" s="139" t="n">
        <v>8</v>
      </c>
      <c r="B2300" s="139" t="n">
        <v>1</v>
      </c>
      <c r="C2300" s="228" t="n">
        <v>42466</v>
      </c>
      <c r="D2300" s="228"/>
      <c r="E2300" s="283" t="n">
        <v>60</v>
      </c>
      <c r="F2300" s="212" t="n">
        <v>17.2</v>
      </c>
    </row>
    <row r="2301" customFormat="false" ht="15" hidden="false" customHeight="false" outlineLevel="0" collapsed="false">
      <c r="A2301" s="139" t="n">
        <v>8</v>
      </c>
      <c r="B2301" s="139" t="n">
        <v>1</v>
      </c>
      <c r="C2301" s="228" t="n">
        <v>42466</v>
      </c>
      <c r="D2301" s="228"/>
      <c r="E2301" s="283" t="n">
        <v>80</v>
      </c>
      <c r="F2301" s="212" t="n">
        <v>13.7</v>
      </c>
    </row>
    <row r="2302" customFormat="false" ht="15" hidden="false" customHeight="false" outlineLevel="0" collapsed="false">
      <c r="A2302" s="139" t="n">
        <v>8</v>
      </c>
      <c r="B2302" s="139" t="n">
        <v>1</v>
      </c>
      <c r="C2302" s="228" t="n">
        <v>42466</v>
      </c>
      <c r="D2302" s="228"/>
      <c r="E2302" s="283" t="n">
        <v>100</v>
      </c>
      <c r="F2302" s="212" t="n">
        <v>14.9</v>
      </c>
    </row>
    <row r="2303" customFormat="false" ht="15" hidden="false" customHeight="false" outlineLevel="0" collapsed="false">
      <c r="A2303" s="139" t="n">
        <v>8</v>
      </c>
      <c r="B2303" s="139" t="n">
        <v>1</v>
      </c>
      <c r="C2303" s="228" t="n">
        <v>42466</v>
      </c>
      <c r="D2303" s="228"/>
      <c r="E2303" s="283" t="n">
        <v>120</v>
      </c>
      <c r="F2303" s="212" t="n">
        <v>13.7</v>
      </c>
    </row>
    <row r="2304" customFormat="false" ht="15" hidden="false" customHeight="false" outlineLevel="0" collapsed="false">
      <c r="A2304" s="139" t="n">
        <v>8</v>
      </c>
      <c r="B2304" s="139" t="n">
        <v>1</v>
      </c>
      <c r="C2304" s="228" t="n">
        <v>42466</v>
      </c>
      <c r="D2304" s="228"/>
      <c r="E2304" s="283" t="n">
        <v>140</v>
      </c>
      <c r="F2304" s="212" t="n">
        <v>13.6</v>
      </c>
    </row>
    <row r="2305" customFormat="false" ht="15" hidden="false" customHeight="false" outlineLevel="0" collapsed="false">
      <c r="A2305" s="139" t="n">
        <v>8</v>
      </c>
      <c r="B2305" s="139" t="n">
        <v>1</v>
      </c>
      <c r="C2305" s="228" t="n">
        <v>42466</v>
      </c>
      <c r="D2305" s="228"/>
      <c r="E2305" s="283" t="n">
        <v>160</v>
      </c>
      <c r="F2305" s="212" t="n">
        <v>14.3</v>
      </c>
    </row>
    <row r="2306" customFormat="false" ht="15" hidden="false" customHeight="false" outlineLevel="0" collapsed="false">
      <c r="A2306" s="284" t="n">
        <v>8</v>
      </c>
      <c r="B2306" s="284" t="n">
        <v>1</v>
      </c>
      <c r="C2306" s="180" t="n">
        <v>42466</v>
      </c>
      <c r="D2306" s="180"/>
      <c r="E2306" s="240" t="n">
        <v>180</v>
      </c>
      <c r="F2306" s="262" t="n">
        <v>12.9</v>
      </c>
    </row>
    <row r="2307" customFormat="false" ht="15" hidden="false" customHeight="false" outlineLevel="0" collapsed="false">
      <c r="A2307" s="139" t="n">
        <v>8</v>
      </c>
      <c r="B2307" s="139" t="n">
        <v>1</v>
      </c>
      <c r="C2307" s="228" t="n">
        <v>42468</v>
      </c>
      <c r="D2307" s="228"/>
      <c r="E2307" s="283" t="n">
        <v>20</v>
      </c>
      <c r="F2307" s="212" t="n">
        <v>14.8</v>
      </c>
    </row>
    <row r="2308" customFormat="false" ht="15" hidden="false" customHeight="false" outlineLevel="0" collapsed="false">
      <c r="A2308" s="139" t="n">
        <v>8</v>
      </c>
      <c r="B2308" s="139" t="n">
        <v>1</v>
      </c>
      <c r="C2308" s="228" t="n">
        <v>42468</v>
      </c>
      <c r="D2308" s="228"/>
      <c r="E2308" s="283" t="n">
        <v>40</v>
      </c>
      <c r="F2308" s="212" t="n">
        <v>14.6</v>
      </c>
    </row>
    <row r="2309" customFormat="false" ht="15" hidden="false" customHeight="false" outlineLevel="0" collapsed="false">
      <c r="A2309" s="139" t="n">
        <v>8</v>
      </c>
      <c r="B2309" s="139" t="n">
        <v>1</v>
      </c>
      <c r="C2309" s="228" t="n">
        <v>42468</v>
      </c>
      <c r="D2309" s="228"/>
      <c r="E2309" s="283" t="n">
        <v>60</v>
      </c>
      <c r="F2309" s="212" t="n">
        <v>14</v>
      </c>
    </row>
    <row r="2310" customFormat="false" ht="15" hidden="false" customHeight="false" outlineLevel="0" collapsed="false">
      <c r="A2310" s="139" t="n">
        <v>8</v>
      </c>
      <c r="B2310" s="139" t="n">
        <v>1</v>
      </c>
      <c r="C2310" s="228" t="n">
        <v>42468</v>
      </c>
      <c r="D2310" s="228"/>
      <c r="E2310" s="283" t="n">
        <v>80</v>
      </c>
      <c r="F2310" s="212" t="n">
        <v>31.8</v>
      </c>
    </row>
    <row r="2311" customFormat="false" ht="15" hidden="false" customHeight="false" outlineLevel="0" collapsed="false">
      <c r="A2311" s="139" t="n">
        <v>8</v>
      </c>
      <c r="B2311" s="139" t="n">
        <v>1</v>
      </c>
      <c r="C2311" s="228" t="n">
        <v>42468</v>
      </c>
      <c r="D2311" s="228"/>
      <c r="E2311" s="283" t="n">
        <v>100</v>
      </c>
      <c r="F2311" s="212" t="n">
        <v>31.8</v>
      </c>
    </row>
    <row r="2312" customFormat="false" ht="15" hidden="false" customHeight="false" outlineLevel="0" collapsed="false">
      <c r="A2312" s="139" t="n">
        <v>8</v>
      </c>
      <c r="B2312" s="139" t="n">
        <v>1</v>
      </c>
      <c r="C2312" s="228" t="n">
        <v>42468</v>
      </c>
      <c r="D2312" s="228"/>
      <c r="E2312" s="283" t="n">
        <v>120</v>
      </c>
      <c r="F2312" s="212" t="n">
        <v>29.3</v>
      </c>
    </row>
    <row r="2313" customFormat="false" ht="15" hidden="false" customHeight="false" outlineLevel="0" collapsed="false">
      <c r="A2313" s="139" t="n">
        <v>8</v>
      </c>
      <c r="B2313" s="139" t="n">
        <v>1</v>
      </c>
      <c r="C2313" s="228" t="n">
        <v>42468</v>
      </c>
      <c r="D2313" s="228"/>
      <c r="E2313" s="283" t="n">
        <v>140</v>
      </c>
      <c r="F2313" s="212" t="n">
        <v>28.6</v>
      </c>
    </row>
    <row r="2314" customFormat="false" ht="15" hidden="false" customHeight="false" outlineLevel="0" collapsed="false">
      <c r="A2314" s="139" t="n">
        <v>8</v>
      </c>
      <c r="B2314" s="139" t="n">
        <v>1</v>
      </c>
      <c r="C2314" s="228" t="n">
        <v>42468</v>
      </c>
      <c r="D2314" s="228"/>
      <c r="E2314" s="283" t="n">
        <v>160</v>
      </c>
      <c r="F2314" s="212" t="n">
        <v>24.6</v>
      </c>
    </row>
    <row r="2315" customFormat="false" ht="15" hidden="false" customHeight="false" outlineLevel="0" collapsed="false">
      <c r="A2315" s="284" t="n">
        <v>8</v>
      </c>
      <c r="B2315" s="284" t="n">
        <v>1</v>
      </c>
      <c r="C2315" s="180" t="n">
        <v>42468</v>
      </c>
      <c r="D2315" s="180"/>
      <c r="E2315" s="240" t="n">
        <v>180</v>
      </c>
      <c r="F2315" s="262" t="n">
        <v>24.2</v>
      </c>
    </row>
    <row r="2316" customFormat="false" ht="15" hidden="false" customHeight="false" outlineLevel="0" collapsed="false">
      <c r="A2316" s="139" t="n">
        <v>8</v>
      </c>
      <c r="B2316" s="139" t="n">
        <v>1</v>
      </c>
      <c r="C2316" s="228" t="n">
        <v>42472</v>
      </c>
      <c r="D2316" s="228"/>
      <c r="E2316" s="283" t="n">
        <v>20</v>
      </c>
      <c r="F2316" s="212" t="n">
        <v>20.5</v>
      </c>
    </row>
    <row r="2317" customFormat="false" ht="15" hidden="false" customHeight="false" outlineLevel="0" collapsed="false">
      <c r="A2317" s="139" t="n">
        <v>8</v>
      </c>
      <c r="B2317" s="139" t="n">
        <v>1</v>
      </c>
      <c r="C2317" s="228" t="n">
        <v>42472</v>
      </c>
      <c r="D2317" s="228"/>
      <c r="E2317" s="283" t="n">
        <v>40</v>
      </c>
      <c r="F2317" s="212" t="n">
        <v>20.5</v>
      </c>
    </row>
    <row r="2318" customFormat="false" ht="15" hidden="false" customHeight="false" outlineLevel="0" collapsed="false">
      <c r="A2318" s="139" t="n">
        <v>8</v>
      </c>
      <c r="B2318" s="139" t="n">
        <v>1</v>
      </c>
      <c r="C2318" s="228" t="n">
        <v>42472</v>
      </c>
      <c r="D2318" s="228"/>
      <c r="E2318" s="283" t="n">
        <v>60</v>
      </c>
      <c r="F2318" s="212" t="n">
        <v>19.6</v>
      </c>
    </row>
    <row r="2319" customFormat="false" ht="15" hidden="false" customHeight="false" outlineLevel="0" collapsed="false">
      <c r="A2319" s="139" t="n">
        <v>8</v>
      </c>
      <c r="B2319" s="139" t="n">
        <v>1</v>
      </c>
      <c r="C2319" s="228" t="n">
        <v>42472</v>
      </c>
      <c r="D2319" s="228"/>
      <c r="E2319" s="283" t="n">
        <v>80</v>
      </c>
      <c r="F2319" s="212" t="n">
        <v>19</v>
      </c>
    </row>
    <row r="2320" customFormat="false" ht="15" hidden="false" customHeight="false" outlineLevel="0" collapsed="false">
      <c r="A2320" s="139" t="n">
        <v>8</v>
      </c>
      <c r="B2320" s="139" t="n">
        <v>1</v>
      </c>
      <c r="C2320" s="228" t="n">
        <v>42472</v>
      </c>
      <c r="D2320" s="228"/>
      <c r="E2320" s="283" t="n">
        <v>100</v>
      </c>
      <c r="F2320" s="212" t="n">
        <v>18.9</v>
      </c>
    </row>
    <row r="2321" customFormat="false" ht="15" hidden="false" customHeight="false" outlineLevel="0" collapsed="false">
      <c r="A2321" s="139" t="n">
        <v>8</v>
      </c>
      <c r="B2321" s="139" t="n">
        <v>1</v>
      </c>
      <c r="C2321" s="228" t="n">
        <v>42472</v>
      </c>
      <c r="D2321" s="228"/>
      <c r="E2321" s="283" t="n">
        <v>120</v>
      </c>
      <c r="F2321" s="212" t="n">
        <v>18.3</v>
      </c>
    </row>
    <row r="2322" customFormat="false" ht="15" hidden="false" customHeight="false" outlineLevel="0" collapsed="false">
      <c r="A2322" s="139" t="n">
        <v>8</v>
      </c>
      <c r="B2322" s="139" t="n">
        <v>1</v>
      </c>
      <c r="C2322" s="228" t="n">
        <v>42472</v>
      </c>
      <c r="D2322" s="228"/>
      <c r="E2322" s="283" t="n">
        <v>140</v>
      </c>
      <c r="F2322" s="212" t="n">
        <v>19</v>
      </c>
    </row>
    <row r="2323" customFormat="false" ht="15" hidden="false" customHeight="false" outlineLevel="0" collapsed="false">
      <c r="A2323" s="139" t="n">
        <v>8</v>
      </c>
      <c r="B2323" s="139" t="n">
        <v>1</v>
      </c>
      <c r="C2323" s="228" t="n">
        <v>42472</v>
      </c>
      <c r="D2323" s="228"/>
      <c r="E2323" s="283" t="n">
        <v>160</v>
      </c>
      <c r="F2323" s="212" t="n">
        <v>19</v>
      </c>
    </row>
    <row r="2324" customFormat="false" ht="15" hidden="false" customHeight="false" outlineLevel="0" collapsed="false">
      <c r="A2324" s="284" t="n">
        <v>8</v>
      </c>
      <c r="B2324" s="284" t="n">
        <v>1</v>
      </c>
      <c r="C2324" s="180" t="n">
        <v>42472</v>
      </c>
      <c r="D2324" s="180"/>
      <c r="E2324" s="240" t="n">
        <v>180</v>
      </c>
      <c r="F2324" s="262" t="n">
        <v>18.6</v>
      </c>
    </row>
    <row r="2325" customFormat="false" ht="15" hidden="false" customHeight="false" outlineLevel="0" collapsed="false">
      <c r="A2325" s="139" t="n">
        <v>8</v>
      </c>
      <c r="B2325" s="139" t="n">
        <v>1</v>
      </c>
      <c r="C2325" s="228" t="n">
        <v>42475</v>
      </c>
      <c r="D2325" s="228"/>
      <c r="E2325" s="283" t="n">
        <v>20</v>
      </c>
      <c r="F2325" s="212" t="n">
        <v>24.7</v>
      </c>
    </row>
    <row r="2326" customFormat="false" ht="15" hidden="false" customHeight="false" outlineLevel="0" collapsed="false">
      <c r="A2326" s="139" t="n">
        <v>8</v>
      </c>
      <c r="B2326" s="139" t="n">
        <v>1</v>
      </c>
      <c r="C2326" s="228" t="n">
        <v>42475</v>
      </c>
      <c r="D2326" s="228"/>
      <c r="E2326" s="283" t="n">
        <v>40</v>
      </c>
      <c r="F2326" s="212" t="n">
        <v>24.7</v>
      </c>
    </row>
    <row r="2327" customFormat="false" ht="15" hidden="false" customHeight="false" outlineLevel="0" collapsed="false">
      <c r="A2327" s="139" t="n">
        <v>8</v>
      </c>
      <c r="B2327" s="139" t="n">
        <v>1</v>
      </c>
      <c r="C2327" s="228" t="n">
        <v>42475</v>
      </c>
      <c r="D2327" s="228"/>
      <c r="E2327" s="283" t="n">
        <v>60</v>
      </c>
      <c r="F2327" s="212" t="n">
        <v>25</v>
      </c>
    </row>
    <row r="2328" customFormat="false" ht="15" hidden="false" customHeight="false" outlineLevel="0" collapsed="false">
      <c r="A2328" s="139" t="n">
        <v>8</v>
      </c>
      <c r="B2328" s="139" t="n">
        <v>1</v>
      </c>
      <c r="C2328" s="228" t="n">
        <v>42475</v>
      </c>
      <c r="D2328" s="228"/>
      <c r="E2328" s="283" t="n">
        <v>80</v>
      </c>
      <c r="F2328" s="212" t="n">
        <v>24.9</v>
      </c>
    </row>
    <row r="2329" customFormat="false" ht="15" hidden="false" customHeight="false" outlineLevel="0" collapsed="false">
      <c r="A2329" s="139" t="n">
        <v>8</v>
      </c>
      <c r="B2329" s="139" t="n">
        <v>1</v>
      </c>
      <c r="C2329" s="228" t="n">
        <v>42475</v>
      </c>
      <c r="D2329" s="228"/>
      <c r="E2329" s="283" t="n">
        <v>100</v>
      </c>
      <c r="F2329" s="212" t="n">
        <v>23.1</v>
      </c>
    </row>
    <row r="2330" customFormat="false" ht="15" hidden="false" customHeight="false" outlineLevel="0" collapsed="false">
      <c r="A2330" s="139" t="n">
        <v>8</v>
      </c>
      <c r="B2330" s="139" t="n">
        <v>1</v>
      </c>
      <c r="C2330" s="228" t="n">
        <v>42475</v>
      </c>
      <c r="D2330" s="228"/>
      <c r="E2330" s="283" t="n">
        <v>120</v>
      </c>
      <c r="F2330" s="212" t="n">
        <v>24</v>
      </c>
    </row>
    <row r="2331" customFormat="false" ht="15" hidden="false" customHeight="false" outlineLevel="0" collapsed="false">
      <c r="A2331" s="139" t="n">
        <v>8</v>
      </c>
      <c r="B2331" s="139" t="n">
        <v>1</v>
      </c>
      <c r="C2331" s="228" t="n">
        <v>42475</v>
      </c>
      <c r="D2331" s="228"/>
      <c r="E2331" s="283" t="n">
        <v>140</v>
      </c>
      <c r="F2331" s="212" t="n">
        <v>22.3</v>
      </c>
    </row>
    <row r="2332" customFormat="false" ht="15" hidden="false" customHeight="false" outlineLevel="0" collapsed="false">
      <c r="A2332" s="139" t="n">
        <v>8</v>
      </c>
      <c r="B2332" s="139" t="n">
        <v>1</v>
      </c>
      <c r="C2332" s="228" t="n">
        <v>42475</v>
      </c>
      <c r="D2332" s="228"/>
      <c r="E2332" s="283" t="n">
        <v>160</v>
      </c>
      <c r="F2332" s="212" t="n">
        <v>23.7</v>
      </c>
    </row>
    <row r="2333" customFormat="false" ht="15" hidden="false" customHeight="false" outlineLevel="0" collapsed="false">
      <c r="A2333" s="284" t="n">
        <v>8</v>
      </c>
      <c r="B2333" s="284" t="n">
        <v>1</v>
      </c>
      <c r="C2333" s="180" t="n">
        <v>42475</v>
      </c>
      <c r="D2333" s="180"/>
      <c r="E2333" s="240" t="n">
        <v>180</v>
      </c>
      <c r="F2333" s="262" t="n">
        <v>23.1</v>
      </c>
    </row>
    <row r="2334" customFormat="false" ht="15" hidden="false" customHeight="false" outlineLevel="0" collapsed="false">
      <c r="A2334" s="139" t="n">
        <v>8</v>
      </c>
      <c r="B2334" s="139" t="n">
        <v>1</v>
      </c>
      <c r="C2334" s="228" t="n">
        <v>42479</v>
      </c>
      <c r="D2334" s="228"/>
      <c r="E2334" s="283" t="n">
        <v>20</v>
      </c>
      <c r="F2334" s="212" t="n">
        <v>23</v>
      </c>
    </row>
    <row r="2335" customFormat="false" ht="15" hidden="false" customHeight="false" outlineLevel="0" collapsed="false">
      <c r="A2335" s="139" t="n">
        <v>8</v>
      </c>
      <c r="B2335" s="139" t="n">
        <v>1</v>
      </c>
      <c r="C2335" s="228" t="n">
        <v>42479</v>
      </c>
      <c r="D2335" s="228"/>
      <c r="E2335" s="283" t="n">
        <v>40</v>
      </c>
      <c r="F2335" s="212" t="n">
        <v>22.7</v>
      </c>
    </row>
    <row r="2336" customFormat="false" ht="15" hidden="false" customHeight="false" outlineLevel="0" collapsed="false">
      <c r="A2336" s="139" t="n">
        <v>8</v>
      </c>
      <c r="B2336" s="139" t="n">
        <v>1</v>
      </c>
      <c r="C2336" s="228" t="n">
        <v>42479</v>
      </c>
      <c r="D2336" s="228"/>
      <c r="E2336" s="283" t="n">
        <v>60</v>
      </c>
      <c r="F2336" s="212" t="n">
        <v>21.7</v>
      </c>
    </row>
    <row r="2337" customFormat="false" ht="15" hidden="false" customHeight="false" outlineLevel="0" collapsed="false">
      <c r="A2337" s="139" t="n">
        <v>8</v>
      </c>
      <c r="B2337" s="139" t="n">
        <v>1</v>
      </c>
      <c r="C2337" s="228" t="n">
        <v>42479</v>
      </c>
      <c r="D2337" s="228"/>
      <c r="E2337" s="283" t="n">
        <v>80</v>
      </c>
      <c r="F2337" s="212" t="n">
        <v>22.7</v>
      </c>
    </row>
    <row r="2338" customFormat="false" ht="15" hidden="false" customHeight="false" outlineLevel="0" collapsed="false">
      <c r="A2338" s="139" t="n">
        <v>8</v>
      </c>
      <c r="B2338" s="139" t="n">
        <v>1</v>
      </c>
      <c r="C2338" s="228" t="n">
        <v>42479</v>
      </c>
      <c r="D2338" s="228"/>
      <c r="E2338" s="283" t="n">
        <v>100</v>
      </c>
      <c r="F2338" s="212" t="n">
        <v>22.5</v>
      </c>
    </row>
    <row r="2339" customFormat="false" ht="15" hidden="false" customHeight="false" outlineLevel="0" collapsed="false">
      <c r="A2339" s="139" t="n">
        <v>8</v>
      </c>
      <c r="B2339" s="139" t="n">
        <v>1</v>
      </c>
      <c r="C2339" s="228" t="n">
        <v>42479</v>
      </c>
      <c r="D2339" s="228"/>
      <c r="E2339" s="283" t="n">
        <v>120</v>
      </c>
      <c r="F2339" s="212" t="n">
        <v>22.8</v>
      </c>
    </row>
    <row r="2340" customFormat="false" ht="15" hidden="false" customHeight="false" outlineLevel="0" collapsed="false">
      <c r="A2340" s="139" t="n">
        <v>8</v>
      </c>
      <c r="B2340" s="139" t="n">
        <v>1</v>
      </c>
      <c r="C2340" s="228" t="n">
        <v>42479</v>
      </c>
      <c r="D2340" s="228"/>
      <c r="E2340" s="283" t="n">
        <v>140</v>
      </c>
      <c r="F2340" s="212" t="n">
        <v>23.9</v>
      </c>
    </row>
    <row r="2341" customFormat="false" ht="15" hidden="false" customHeight="false" outlineLevel="0" collapsed="false">
      <c r="A2341" s="139" t="n">
        <v>8</v>
      </c>
      <c r="B2341" s="139" t="n">
        <v>1</v>
      </c>
      <c r="C2341" s="228" t="n">
        <v>42479</v>
      </c>
      <c r="D2341" s="228"/>
      <c r="E2341" s="283" t="n">
        <v>160</v>
      </c>
      <c r="F2341" s="212" t="n">
        <v>22.6</v>
      </c>
    </row>
    <row r="2342" customFormat="false" ht="15" hidden="false" customHeight="false" outlineLevel="0" collapsed="false">
      <c r="A2342" s="284" t="n">
        <v>8</v>
      </c>
      <c r="B2342" s="284" t="n">
        <v>1</v>
      </c>
      <c r="C2342" s="180" t="n">
        <v>42479</v>
      </c>
      <c r="D2342" s="180"/>
      <c r="E2342" s="240" t="n">
        <v>180</v>
      </c>
      <c r="F2342" s="262" t="n">
        <v>24.4</v>
      </c>
    </row>
    <row r="2343" customFormat="false" ht="15" hidden="false" customHeight="false" outlineLevel="0" collapsed="false">
      <c r="A2343" s="139" t="n">
        <v>8</v>
      </c>
      <c r="B2343" s="139" t="n">
        <v>1</v>
      </c>
      <c r="C2343" s="228" t="n">
        <v>42482</v>
      </c>
      <c r="D2343" s="228"/>
      <c r="E2343" s="283" t="n">
        <v>20</v>
      </c>
      <c r="F2343" s="212" t="n">
        <v>24.1</v>
      </c>
    </row>
    <row r="2344" customFormat="false" ht="15" hidden="false" customHeight="false" outlineLevel="0" collapsed="false">
      <c r="A2344" s="139" t="n">
        <v>8</v>
      </c>
      <c r="B2344" s="139" t="n">
        <v>1</v>
      </c>
      <c r="C2344" s="228" t="n">
        <v>42482</v>
      </c>
      <c r="D2344" s="228"/>
      <c r="E2344" s="283" t="n">
        <v>40</v>
      </c>
      <c r="F2344" s="212" t="n">
        <v>22.4</v>
      </c>
    </row>
    <row r="2345" customFormat="false" ht="15" hidden="false" customHeight="false" outlineLevel="0" collapsed="false">
      <c r="A2345" s="139" t="n">
        <v>8</v>
      </c>
      <c r="B2345" s="139" t="n">
        <v>1</v>
      </c>
      <c r="C2345" s="228" t="n">
        <v>42482</v>
      </c>
      <c r="D2345" s="228"/>
      <c r="E2345" s="283" t="n">
        <v>60</v>
      </c>
      <c r="F2345" s="212" t="n">
        <v>24</v>
      </c>
    </row>
    <row r="2346" customFormat="false" ht="15" hidden="false" customHeight="false" outlineLevel="0" collapsed="false">
      <c r="A2346" s="139" t="n">
        <v>8</v>
      </c>
      <c r="B2346" s="139" t="n">
        <v>1</v>
      </c>
      <c r="C2346" s="228" t="n">
        <v>42482</v>
      </c>
      <c r="D2346" s="228"/>
      <c r="E2346" s="283" t="n">
        <v>80</v>
      </c>
      <c r="F2346" s="212" t="n">
        <v>23.1</v>
      </c>
    </row>
    <row r="2347" customFormat="false" ht="15" hidden="false" customHeight="false" outlineLevel="0" collapsed="false">
      <c r="A2347" s="139" t="n">
        <v>8</v>
      </c>
      <c r="B2347" s="139" t="n">
        <v>1</v>
      </c>
      <c r="C2347" s="228" t="n">
        <v>42482</v>
      </c>
      <c r="D2347" s="228"/>
      <c r="E2347" s="283" t="n">
        <v>100</v>
      </c>
      <c r="F2347" s="212" t="n">
        <v>24.5</v>
      </c>
    </row>
    <row r="2348" customFormat="false" ht="15" hidden="false" customHeight="false" outlineLevel="0" collapsed="false">
      <c r="A2348" s="139" t="n">
        <v>8</v>
      </c>
      <c r="B2348" s="139" t="n">
        <v>1</v>
      </c>
      <c r="C2348" s="228" t="n">
        <v>42482</v>
      </c>
      <c r="D2348" s="228"/>
      <c r="E2348" s="283" t="n">
        <v>120</v>
      </c>
      <c r="F2348" s="212" t="n">
        <v>24.1</v>
      </c>
    </row>
    <row r="2349" customFormat="false" ht="15" hidden="false" customHeight="false" outlineLevel="0" collapsed="false">
      <c r="A2349" s="139" t="n">
        <v>8</v>
      </c>
      <c r="B2349" s="139" t="n">
        <v>1</v>
      </c>
      <c r="C2349" s="228" t="n">
        <v>42482</v>
      </c>
      <c r="D2349" s="228"/>
      <c r="E2349" s="283" t="n">
        <v>140</v>
      </c>
      <c r="F2349" s="212" t="n">
        <v>24.5</v>
      </c>
    </row>
    <row r="2350" customFormat="false" ht="15" hidden="false" customHeight="false" outlineLevel="0" collapsed="false">
      <c r="A2350" s="139" t="n">
        <v>8</v>
      </c>
      <c r="B2350" s="139" t="n">
        <v>1</v>
      </c>
      <c r="C2350" s="228" t="n">
        <v>42482</v>
      </c>
      <c r="D2350" s="228"/>
      <c r="E2350" s="283" t="n">
        <v>160</v>
      </c>
      <c r="F2350" s="212" t="n">
        <v>24.1</v>
      </c>
    </row>
    <row r="2351" customFormat="false" ht="15" hidden="false" customHeight="false" outlineLevel="0" collapsed="false">
      <c r="A2351" s="284" t="n">
        <v>8</v>
      </c>
      <c r="B2351" s="284" t="n">
        <v>1</v>
      </c>
      <c r="C2351" s="180" t="n">
        <v>42482</v>
      </c>
      <c r="D2351" s="180"/>
      <c r="E2351" s="240" t="n">
        <v>180</v>
      </c>
      <c r="F2351" s="262" t="n">
        <v>20.4</v>
      </c>
    </row>
    <row r="2352" customFormat="false" ht="15" hidden="false" customHeight="false" outlineLevel="0" collapsed="false">
      <c r="A2352" s="139" t="n">
        <v>8</v>
      </c>
      <c r="B2352" s="139" t="n">
        <v>1</v>
      </c>
      <c r="C2352" s="228" t="n">
        <v>42486</v>
      </c>
      <c r="D2352" s="228"/>
      <c r="E2352" s="283" t="n">
        <v>20</v>
      </c>
      <c r="F2352" s="212" t="n">
        <v>24</v>
      </c>
    </row>
    <row r="2353" customFormat="false" ht="15" hidden="false" customHeight="false" outlineLevel="0" collapsed="false">
      <c r="A2353" s="139" t="n">
        <v>8</v>
      </c>
      <c r="B2353" s="139" t="n">
        <v>1</v>
      </c>
      <c r="C2353" s="228" t="n">
        <v>42486</v>
      </c>
      <c r="D2353" s="228"/>
      <c r="E2353" s="283" t="n">
        <v>40</v>
      </c>
      <c r="F2353" s="212" t="n">
        <v>24</v>
      </c>
    </row>
    <row r="2354" customFormat="false" ht="15" hidden="false" customHeight="false" outlineLevel="0" collapsed="false">
      <c r="A2354" s="139" t="n">
        <v>8</v>
      </c>
      <c r="B2354" s="139" t="n">
        <v>1</v>
      </c>
      <c r="C2354" s="228" t="n">
        <v>42486</v>
      </c>
      <c r="D2354" s="228"/>
      <c r="E2354" s="283" t="n">
        <v>60</v>
      </c>
      <c r="F2354" s="212" t="n">
        <v>23.4</v>
      </c>
    </row>
    <row r="2355" customFormat="false" ht="15" hidden="false" customHeight="false" outlineLevel="0" collapsed="false">
      <c r="A2355" s="139" t="n">
        <v>8</v>
      </c>
      <c r="B2355" s="139" t="n">
        <v>1</v>
      </c>
      <c r="C2355" s="228" t="n">
        <v>42486</v>
      </c>
      <c r="D2355" s="228"/>
      <c r="E2355" s="283" t="n">
        <v>80</v>
      </c>
      <c r="F2355" s="212" t="n">
        <v>22.3</v>
      </c>
    </row>
    <row r="2356" customFormat="false" ht="15" hidden="false" customHeight="false" outlineLevel="0" collapsed="false">
      <c r="A2356" s="139" t="n">
        <v>8</v>
      </c>
      <c r="B2356" s="139" t="n">
        <v>1</v>
      </c>
      <c r="C2356" s="228" t="n">
        <v>42486</v>
      </c>
      <c r="D2356" s="228"/>
      <c r="E2356" s="283" t="n">
        <v>100</v>
      </c>
      <c r="F2356" s="212" t="n">
        <v>22.5</v>
      </c>
    </row>
    <row r="2357" customFormat="false" ht="15" hidden="false" customHeight="false" outlineLevel="0" collapsed="false">
      <c r="A2357" s="139" t="n">
        <v>8</v>
      </c>
      <c r="B2357" s="139" t="n">
        <v>1</v>
      </c>
      <c r="C2357" s="228" t="n">
        <v>42486</v>
      </c>
      <c r="D2357" s="228"/>
      <c r="E2357" s="283" t="n">
        <v>120</v>
      </c>
      <c r="F2357" s="212" t="n">
        <v>22.7</v>
      </c>
    </row>
    <row r="2358" customFormat="false" ht="15" hidden="false" customHeight="false" outlineLevel="0" collapsed="false">
      <c r="A2358" s="139" t="n">
        <v>8</v>
      </c>
      <c r="B2358" s="139" t="n">
        <v>1</v>
      </c>
      <c r="C2358" s="228" t="n">
        <v>42486</v>
      </c>
      <c r="D2358" s="228"/>
      <c r="E2358" s="283" t="n">
        <v>140</v>
      </c>
      <c r="F2358" s="212" t="n">
        <v>23.4</v>
      </c>
    </row>
    <row r="2359" customFormat="false" ht="15" hidden="false" customHeight="false" outlineLevel="0" collapsed="false">
      <c r="A2359" s="139" t="n">
        <v>8</v>
      </c>
      <c r="B2359" s="139" t="n">
        <v>1</v>
      </c>
      <c r="C2359" s="228" t="n">
        <v>42486</v>
      </c>
      <c r="D2359" s="228"/>
      <c r="E2359" s="283" t="n">
        <v>160</v>
      </c>
      <c r="F2359" s="212" t="n">
        <v>22.2</v>
      </c>
    </row>
    <row r="2360" customFormat="false" ht="15" hidden="false" customHeight="false" outlineLevel="0" collapsed="false">
      <c r="A2360" s="284" t="n">
        <v>8</v>
      </c>
      <c r="B2360" s="284" t="n">
        <v>1</v>
      </c>
      <c r="C2360" s="180" t="n">
        <v>42486</v>
      </c>
      <c r="D2360" s="180"/>
      <c r="E2360" s="240" t="n">
        <v>180</v>
      </c>
      <c r="F2360" s="262" t="n">
        <v>23.3</v>
      </c>
    </row>
    <row r="2361" customFormat="false" ht="15" hidden="false" customHeight="false" outlineLevel="0" collapsed="false">
      <c r="A2361" s="139" t="n">
        <v>8</v>
      </c>
      <c r="B2361" s="139" t="n">
        <v>1</v>
      </c>
      <c r="C2361" s="228" t="n">
        <v>42492</v>
      </c>
      <c r="D2361" s="228"/>
      <c r="E2361" s="283" t="n">
        <v>20</v>
      </c>
      <c r="F2361" s="212" t="n">
        <v>22.4</v>
      </c>
    </row>
    <row r="2362" customFormat="false" ht="15" hidden="false" customHeight="false" outlineLevel="0" collapsed="false">
      <c r="A2362" s="139" t="n">
        <v>8</v>
      </c>
      <c r="B2362" s="139" t="n">
        <v>1</v>
      </c>
      <c r="C2362" s="228" t="n">
        <v>42492</v>
      </c>
      <c r="D2362" s="228"/>
      <c r="E2362" s="283" t="n">
        <v>40</v>
      </c>
      <c r="F2362" s="212" t="n">
        <v>23.4</v>
      </c>
    </row>
    <row r="2363" customFormat="false" ht="15" hidden="false" customHeight="false" outlineLevel="0" collapsed="false">
      <c r="A2363" s="139" t="n">
        <v>8</v>
      </c>
      <c r="B2363" s="139" t="n">
        <v>1</v>
      </c>
      <c r="C2363" s="228" t="n">
        <v>42492</v>
      </c>
      <c r="D2363" s="228"/>
      <c r="E2363" s="283" t="n">
        <v>60</v>
      </c>
      <c r="F2363" s="212" t="n">
        <v>23.2</v>
      </c>
    </row>
    <row r="2364" customFormat="false" ht="15" hidden="false" customHeight="false" outlineLevel="0" collapsed="false">
      <c r="A2364" s="139" t="n">
        <v>8</v>
      </c>
      <c r="B2364" s="139" t="n">
        <v>1</v>
      </c>
      <c r="C2364" s="228" t="n">
        <v>42492</v>
      </c>
      <c r="D2364" s="228"/>
      <c r="E2364" s="283" t="n">
        <v>80</v>
      </c>
      <c r="F2364" s="212" t="n">
        <v>23.7</v>
      </c>
    </row>
    <row r="2365" customFormat="false" ht="15" hidden="false" customHeight="false" outlineLevel="0" collapsed="false">
      <c r="A2365" s="139" t="n">
        <v>8</v>
      </c>
      <c r="B2365" s="139" t="n">
        <v>1</v>
      </c>
      <c r="C2365" s="228" t="n">
        <v>42492</v>
      </c>
      <c r="D2365" s="228"/>
      <c r="E2365" s="283" t="n">
        <v>100</v>
      </c>
      <c r="F2365" s="212" t="n">
        <v>23.1</v>
      </c>
    </row>
    <row r="2366" customFormat="false" ht="15" hidden="false" customHeight="false" outlineLevel="0" collapsed="false">
      <c r="A2366" s="139" t="n">
        <v>8</v>
      </c>
      <c r="B2366" s="139" t="n">
        <v>1</v>
      </c>
      <c r="C2366" s="228" t="n">
        <v>42492</v>
      </c>
      <c r="D2366" s="228"/>
      <c r="E2366" s="283" t="n">
        <v>120</v>
      </c>
      <c r="F2366" s="212" t="n">
        <v>21.8</v>
      </c>
    </row>
    <row r="2367" customFormat="false" ht="15" hidden="false" customHeight="false" outlineLevel="0" collapsed="false">
      <c r="A2367" s="139" t="n">
        <v>8</v>
      </c>
      <c r="B2367" s="139" t="n">
        <v>1</v>
      </c>
      <c r="C2367" s="228" t="n">
        <v>42492</v>
      </c>
      <c r="D2367" s="228"/>
      <c r="E2367" s="283" t="n">
        <v>140</v>
      </c>
      <c r="F2367" s="212" t="n">
        <v>23.1</v>
      </c>
    </row>
    <row r="2368" customFormat="false" ht="15" hidden="false" customHeight="false" outlineLevel="0" collapsed="false">
      <c r="A2368" s="139" t="n">
        <v>8</v>
      </c>
      <c r="B2368" s="139" t="n">
        <v>1</v>
      </c>
      <c r="C2368" s="228" t="n">
        <v>42492</v>
      </c>
      <c r="D2368" s="228"/>
      <c r="E2368" s="283" t="n">
        <v>160</v>
      </c>
      <c r="F2368" s="212" t="n">
        <v>22.9</v>
      </c>
    </row>
    <row r="2369" customFormat="false" ht="15" hidden="false" customHeight="false" outlineLevel="0" collapsed="false">
      <c r="A2369" s="284" t="n">
        <v>8</v>
      </c>
      <c r="B2369" s="284" t="n">
        <v>1</v>
      </c>
      <c r="C2369" s="180" t="n">
        <v>42492</v>
      </c>
      <c r="D2369" s="180"/>
      <c r="E2369" s="240" t="n">
        <v>180</v>
      </c>
      <c r="F2369" s="262" t="n">
        <v>22.4</v>
      </c>
    </row>
    <row r="2370" customFormat="false" ht="15" hidden="false" customHeight="false" outlineLevel="0" collapsed="false">
      <c r="A2370" s="139" t="n">
        <v>8</v>
      </c>
      <c r="B2370" s="139" t="n">
        <v>1</v>
      </c>
      <c r="C2370" s="228" t="n">
        <v>42495</v>
      </c>
      <c r="D2370" s="228"/>
      <c r="E2370" s="283" t="n">
        <v>20</v>
      </c>
      <c r="F2370" s="212" t="n">
        <v>23.1</v>
      </c>
    </row>
    <row r="2371" customFormat="false" ht="15" hidden="false" customHeight="false" outlineLevel="0" collapsed="false">
      <c r="A2371" s="139" t="n">
        <v>8</v>
      </c>
      <c r="B2371" s="139" t="n">
        <v>1</v>
      </c>
      <c r="C2371" s="228" t="n">
        <v>42495</v>
      </c>
      <c r="D2371" s="228"/>
      <c r="E2371" s="283" t="n">
        <v>40</v>
      </c>
      <c r="F2371" s="212" t="n">
        <v>23.6</v>
      </c>
    </row>
    <row r="2372" customFormat="false" ht="15" hidden="false" customHeight="false" outlineLevel="0" collapsed="false">
      <c r="A2372" s="139" t="n">
        <v>8</v>
      </c>
      <c r="B2372" s="139" t="n">
        <v>1</v>
      </c>
      <c r="C2372" s="228" t="n">
        <v>42495</v>
      </c>
      <c r="D2372" s="228"/>
      <c r="E2372" s="283" t="n">
        <v>60</v>
      </c>
      <c r="F2372" s="212" t="n">
        <v>23.6</v>
      </c>
    </row>
    <row r="2373" customFormat="false" ht="15" hidden="false" customHeight="false" outlineLevel="0" collapsed="false">
      <c r="A2373" s="139" t="n">
        <v>8</v>
      </c>
      <c r="B2373" s="139" t="n">
        <v>1</v>
      </c>
      <c r="C2373" s="228" t="n">
        <v>42495</v>
      </c>
      <c r="D2373" s="228"/>
      <c r="E2373" s="283" t="n">
        <v>80</v>
      </c>
      <c r="F2373" s="212" t="n">
        <v>24.1</v>
      </c>
    </row>
    <row r="2374" customFormat="false" ht="15" hidden="false" customHeight="false" outlineLevel="0" collapsed="false">
      <c r="A2374" s="139" t="n">
        <v>8</v>
      </c>
      <c r="B2374" s="139" t="n">
        <v>1</v>
      </c>
      <c r="C2374" s="228" t="n">
        <v>42495</v>
      </c>
      <c r="D2374" s="228"/>
      <c r="E2374" s="283" t="n">
        <v>100</v>
      </c>
      <c r="F2374" s="212" t="n">
        <v>23.2</v>
      </c>
    </row>
    <row r="2375" customFormat="false" ht="15" hidden="false" customHeight="false" outlineLevel="0" collapsed="false">
      <c r="A2375" s="139" t="n">
        <v>8</v>
      </c>
      <c r="B2375" s="139" t="n">
        <v>1</v>
      </c>
      <c r="C2375" s="228" t="n">
        <v>42495</v>
      </c>
      <c r="D2375" s="228"/>
      <c r="E2375" s="283" t="n">
        <v>120</v>
      </c>
      <c r="F2375" s="212" t="n">
        <v>23.4</v>
      </c>
    </row>
    <row r="2376" customFormat="false" ht="15" hidden="false" customHeight="false" outlineLevel="0" collapsed="false">
      <c r="A2376" s="139" t="n">
        <v>8</v>
      </c>
      <c r="B2376" s="139" t="n">
        <v>1</v>
      </c>
      <c r="C2376" s="228" t="n">
        <v>42495</v>
      </c>
      <c r="D2376" s="228"/>
      <c r="E2376" s="283" t="n">
        <v>140</v>
      </c>
      <c r="F2376" s="212" t="n">
        <v>23.2</v>
      </c>
    </row>
    <row r="2377" customFormat="false" ht="15" hidden="false" customHeight="false" outlineLevel="0" collapsed="false">
      <c r="A2377" s="139" t="n">
        <v>8</v>
      </c>
      <c r="B2377" s="139" t="n">
        <v>1</v>
      </c>
      <c r="C2377" s="228" t="n">
        <v>42495</v>
      </c>
      <c r="D2377" s="228"/>
      <c r="E2377" s="283" t="n">
        <v>160</v>
      </c>
      <c r="F2377" s="212" t="n">
        <v>23.8</v>
      </c>
    </row>
    <row r="2378" customFormat="false" ht="15" hidden="false" customHeight="false" outlineLevel="0" collapsed="false">
      <c r="A2378" s="284" t="n">
        <v>8</v>
      </c>
      <c r="B2378" s="284" t="n">
        <v>1</v>
      </c>
      <c r="C2378" s="180" t="n">
        <v>42495</v>
      </c>
      <c r="D2378" s="180"/>
      <c r="E2378" s="240" t="n">
        <v>180</v>
      </c>
      <c r="F2378" s="262" t="n">
        <v>23.7</v>
      </c>
    </row>
    <row r="2379" customFormat="false" ht="15" hidden="false" customHeight="false" outlineLevel="0" collapsed="false">
      <c r="A2379" s="139" t="n">
        <v>8</v>
      </c>
      <c r="B2379" s="139" t="n">
        <v>1</v>
      </c>
      <c r="C2379" s="228" t="n">
        <v>42502</v>
      </c>
      <c r="D2379" s="228"/>
      <c r="E2379" s="283" t="n">
        <v>20</v>
      </c>
      <c r="F2379" s="212" t="n">
        <v>25.1</v>
      </c>
    </row>
    <row r="2380" customFormat="false" ht="15" hidden="false" customHeight="false" outlineLevel="0" collapsed="false">
      <c r="A2380" s="139" t="n">
        <v>8</v>
      </c>
      <c r="B2380" s="139" t="n">
        <v>1</v>
      </c>
      <c r="C2380" s="228" t="n">
        <v>42502</v>
      </c>
      <c r="D2380" s="228"/>
      <c r="E2380" s="283" t="n">
        <v>40</v>
      </c>
      <c r="F2380" s="212" t="n">
        <v>24.7</v>
      </c>
    </row>
    <row r="2381" customFormat="false" ht="15" hidden="false" customHeight="false" outlineLevel="0" collapsed="false">
      <c r="A2381" s="139" t="n">
        <v>8</v>
      </c>
      <c r="B2381" s="139" t="n">
        <v>1</v>
      </c>
      <c r="C2381" s="228" t="n">
        <v>42502</v>
      </c>
      <c r="D2381" s="228"/>
      <c r="E2381" s="283" t="n">
        <v>60</v>
      </c>
      <c r="F2381" s="212" t="n">
        <v>23.6</v>
      </c>
    </row>
    <row r="2382" customFormat="false" ht="15" hidden="false" customHeight="false" outlineLevel="0" collapsed="false">
      <c r="A2382" s="139" t="n">
        <v>8</v>
      </c>
      <c r="B2382" s="139" t="n">
        <v>1</v>
      </c>
      <c r="C2382" s="228" t="n">
        <v>42502</v>
      </c>
      <c r="D2382" s="228"/>
      <c r="E2382" s="283" t="n">
        <v>80</v>
      </c>
      <c r="F2382" s="212" t="n">
        <v>25.1</v>
      </c>
    </row>
    <row r="2383" customFormat="false" ht="15" hidden="false" customHeight="false" outlineLevel="0" collapsed="false">
      <c r="A2383" s="139" t="n">
        <v>8</v>
      </c>
      <c r="B2383" s="139" t="n">
        <v>1</v>
      </c>
      <c r="C2383" s="228" t="n">
        <v>42502</v>
      </c>
      <c r="D2383" s="228"/>
      <c r="E2383" s="283" t="n">
        <v>100</v>
      </c>
      <c r="F2383" s="212" t="n">
        <v>24.6</v>
      </c>
    </row>
    <row r="2384" customFormat="false" ht="15" hidden="false" customHeight="false" outlineLevel="0" collapsed="false">
      <c r="A2384" s="139" t="n">
        <v>8</v>
      </c>
      <c r="B2384" s="139" t="n">
        <v>1</v>
      </c>
      <c r="C2384" s="228" t="n">
        <v>42502</v>
      </c>
      <c r="D2384" s="228"/>
      <c r="E2384" s="283" t="n">
        <v>120</v>
      </c>
      <c r="F2384" s="212" t="n">
        <v>23.7</v>
      </c>
    </row>
    <row r="2385" customFormat="false" ht="15" hidden="false" customHeight="false" outlineLevel="0" collapsed="false">
      <c r="A2385" s="139" t="n">
        <v>8</v>
      </c>
      <c r="B2385" s="139" t="n">
        <v>1</v>
      </c>
      <c r="C2385" s="228" t="n">
        <v>42502</v>
      </c>
      <c r="D2385" s="228"/>
      <c r="E2385" s="283" t="n">
        <v>140</v>
      </c>
      <c r="F2385" s="212" t="n">
        <v>22.1</v>
      </c>
    </row>
    <row r="2386" customFormat="false" ht="15" hidden="false" customHeight="false" outlineLevel="0" collapsed="false">
      <c r="A2386" s="139" t="n">
        <v>8</v>
      </c>
      <c r="B2386" s="139" t="n">
        <v>1</v>
      </c>
      <c r="C2386" s="228" t="n">
        <v>42502</v>
      </c>
      <c r="D2386" s="228"/>
      <c r="E2386" s="283" t="n">
        <v>160</v>
      </c>
      <c r="F2386" s="212" t="n">
        <v>22.4</v>
      </c>
    </row>
    <row r="2387" customFormat="false" ht="15" hidden="false" customHeight="false" outlineLevel="0" collapsed="false">
      <c r="A2387" s="284" t="n">
        <v>8</v>
      </c>
      <c r="B2387" s="284" t="n">
        <v>1</v>
      </c>
      <c r="C2387" s="180" t="n">
        <v>42502</v>
      </c>
      <c r="D2387" s="180"/>
      <c r="E2387" s="240" t="n">
        <v>180</v>
      </c>
      <c r="F2387" s="262" t="n">
        <v>24.4</v>
      </c>
    </row>
    <row r="2388" customFormat="false" ht="15" hidden="false" customHeight="false" outlineLevel="0" collapsed="false">
      <c r="A2388" s="139" t="n">
        <v>8</v>
      </c>
      <c r="B2388" s="139" t="n">
        <v>1</v>
      </c>
      <c r="C2388" s="228" t="n">
        <v>42507</v>
      </c>
      <c r="D2388" s="228"/>
      <c r="E2388" s="283" t="n">
        <v>20</v>
      </c>
      <c r="F2388" s="212" t="n">
        <v>24.7</v>
      </c>
    </row>
    <row r="2389" customFormat="false" ht="15" hidden="false" customHeight="false" outlineLevel="0" collapsed="false">
      <c r="A2389" s="139" t="n">
        <v>8</v>
      </c>
      <c r="B2389" s="139" t="n">
        <v>1</v>
      </c>
      <c r="C2389" s="228" t="n">
        <v>42507</v>
      </c>
      <c r="D2389" s="228"/>
      <c r="E2389" s="283" t="n">
        <v>40</v>
      </c>
      <c r="F2389" s="212" t="n">
        <v>21.6</v>
      </c>
    </row>
    <row r="2390" customFormat="false" ht="15" hidden="false" customHeight="false" outlineLevel="0" collapsed="false">
      <c r="A2390" s="139" t="n">
        <v>8</v>
      </c>
      <c r="B2390" s="139" t="n">
        <v>1</v>
      </c>
      <c r="C2390" s="228" t="n">
        <v>42507</v>
      </c>
      <c r="D2390" s="228"/>
      <c r="E2390" s="283" t="n">
        <v>60</v>
      </c>
      <c r="F2390" s="212" t="n">
        <v>24.3</v>
      </c>
    </row>
    <row r="2391" customFormat="false" ht="15" hidden="false" customHeight="false" outlineLevel="0" collapsed="false">
      <c r="A2391" s="139" t="n">
        <v>8</v>
      </c>
      <c r="B2391" s="139" t="n">
        <v>1</v>
      </c>
      <c r="C2391" s="228" t="n">
        <v>42507</v>
      </c>
      <c r="D2391" s="228"/>
      <c r="E2391" s="283" t="n">
        <v>80</v>
      </c>
      <c r="F2391" s="212" t="n">
        <v>21.3</v>
      </c>
    </row>
    <row r="2392" customFormat="false" ht="15" hidden="false" customHeight="false" outlineLevel="0" collapsed="false">
      <c r="A2392" s="139" t="n">
        <v>8</v>
      </c>
      <c r="B2392" s="139" t="n">
        <v>1</v>
      </c>
      <c r="C2392" s="228" t="n">
        <v>42507</v>
      </c>
      <c r="D2392" s="228"/>
      <c r="E2392" s="283" t="n">
        <v>100</v>
      </c>
      <c r="F2392" s="212" t="n">
        <v>24.3</v>
      </c>
    </row>
    <row r="2393" customFormat="false" ht="15" hidden="false" customHeight="false" outlineLevel="0" collapsed="false">
      <c r="A2393" s="139" t="n">
        <v>8</v>
      </c>
      <c r="B2393" s="139" t="n">
        <v>1</v>
      </c>
      <c r="C2393" s="228" t="n">
        <v>42507</v>
      </c>
      <c r="D2393" s="228"/>
      <c r="E2393" s="283" t="n">
        <v>120</v>
      </c>
      <c r="F2393" s="212" t="n">
        <v>24.5</v>
      </c>
    </row>
    <row r="2394" customFormat="false" ht="15" hidden="false" customHeight="false" outlineLevel="0" collapsed="false">
      <c r="A2394" s="139" t="n">
        <v>8</v>
      </c>
      <c r="B2394" s="139" t="n">
        <v>1</v>
      </c>
      <c r="C2394" s="228" t="n">
        <v>42507</v>
      </c>
      <c r="D2394" s="228"/>
      <c r="E2394" s="283" t="n">
        <v>140</v>
      </c>
      <c r="F2394" s="212" t="n">
        <v>23.6</v>
      </c>
    </row>
    <row r="2395" customFormat="false" ht="15" hidden="false" customHeight="false" outlineLevel="0" collapsed="false">
      <c r="A2395" s="139" t="n">
        <v>8</v>
      </c>
      <c r="B2395" s="139" t="n">
        <v>1</v>
      </c>
      <c r="C2395" s="228" t="n">
        <v>42507</v>
      </c>
      <c r="D2395" s="228"/>
      <c r="E2395" s="283" t="n">
        <v>160</v>
      </c>
      <c r="F2395" s="212" t="n">
        <v>23.9</v>
      </c>
    </row>
    <row r="2396" customFormat="false" ht="15" hidden="false" customHeight="false" outlineLevel="0" collapsed="false">
      <c r="A2396" s="284" t="n">
        <v>8</v>
      </c>
      <c r="B2396" s="284" t="n">
        <v>1</v>
      </c>
      <c r="C2396" s="180" t="n">
        <v>42507</v>
      </c>
      <c r="D2396" s="180"/>
      <c r="E2396" s="240" t="n">
        <v>180</v>
      </c>
      <c r="F2396" s="262" t="n">
        <v>22</v>
      </c>
    </row>
    <row r="2397" customFormat="false" ht="15" hidden="false" customHeight="false" outlineLevel="0" collapsed="false">
      <c r="A2397" s="139" t="n">
        <v>8</v>
      </c>
      <c r="B2397" s="139" t="n">
        <v>1</v>
      </c>
      <c r="C2397" s="228" t="n">
        <v>42510</v>
      </c>
      <c r="D2397" s="228"/>
      <c r="E2397" s="283" t="n">
        <v>20</v>
      </c>
      <c r="F2397" s="212" t="n">
        <v>24.1</v>
      </c>
    </row>
    <row r="2398" customFormat="false" ht="15" hidden="false" customHeight="false" outlineLevel="0" collapsed="false">
      <c r="A2398" s="139" t="n">
        <v>8</v>
      </c>
      <c r="B2398" s="139" t="n">
        <v>1</v>
      </c>
      <c r="C2398" s="228" t="n">
        <v>42510</v>
      </c>
      <c r="D2398" s="228"/>
      <c r="E2398" s="283" t="n">
        <v>40</v>
      </c>
      <c r="F2398" s="212" t="n">
        <v>24.3</v>
      </c>
    </row>
    <row r="2399" customFormat="false" ht="15" hidden="false" customHeight="false" outlineLevel="0" collapsed="false">
      <c r="A2399" s="139" t="n">
        <v>8</v>
      </c>
      <c r="B2399" s="139" t="n">
        <v>1</v>
      </c>
      <c r="C2399" s="228" t="n">
        <v>42510</v>
      </c>
      <c r="D2399" s="228"/>
      <c r="E2399" s="283" t="n">
        <v>60</v>
      </c>
      <c r="F2399" s="212" t="n">
        <v>23.1</v>
      </c>
    </row>
    <row r="2400" customFormat="false" ht="15" hidden="false" customHeight="false" outlineLevel="0" collapsed="false">
      <c r="A2400" s="139" t="n">
        <v>8</v>
      </c>
      <c r="B2400" s="139" t="n">
        <v>1</v>
      </c>
      <c r="C2400" s="228" t="n">
        <v>42510</v>
      </c>
      <c r="D2400" s="228"/>
      <c r="E2400" s="283" t="n">
        <v>80</v>
      </c>
      <c r="F2400" s="212" t="n">
        <v>31.5</v>
      </c>
    </row>
    <row r="2401" customFormat="false" ht="15" hidden="false" customHeight="false" outlineLevel="0" collapsed="false">
      <c r="A2401" s="139" t="n">
        <v>8</v>
      </c>
      <c r="B2401" s="139" t="n">
        <v>1</v>
      </c>
      <c r="C2401" s="228" t="n">
        <v>42510</v>
      </c>
      <c r="D2401" s="228"/>
      <c r="E2401" s="283" t="n">
        <v>100</v>
      </c>
      <c r="F2401" s="212" t="n">
        <v>29.5</v>
      </c>
    </row>
    <row r="2402" customFormat="false" ht="15" hidden="false" customHeight="false" outlineLevel="0" collapsed="false">
      <c r="A2402" s="139" t="n">
        <v>8</v>
      </c>
      <c r="B2402" s="139" t="n">
        <v>1</v>
      </c>
      <c r="C2402" s="228" t="n">
        <v>42510</v>
      </c>
      <c r="D2402" s="228"/>
      <c r="E2402" s="283" t="n">
        <v>120</v>
      </c>
      <c r="F2402" s="212" t="n">
        <v>32.1</v>
      </c>
    </row>
    <row r="2403" customFormat="false" ht="15" hidden="false" customHeight="false" outlineLevel="0" collapsed="false">
      <c r="A2403" s="139" t="n">
        <v>8</v>
      </c>
      <c r="B2403" s="139" t="n">
        <v>1</v>
      </c>
      <c r="C2403" s="228" t="n">
        <v>42510</v>
      </c>
      <c r="D2403" s="228"/>
      <c r="E2403" s="283" t="n">
        <v>140</v>
      </c>
      <c r="F2403" s="212" t="n">
        <v>32.4</v>
      </c>
    </row>
    <row r="2404" customFormat="false" ht="15" hidden="false" customHeight="false" outlineLevel="0" collapsed="false">
      <c r="A2404" s="139" t="n">
        <v>8</v>
      </c>
      <c r="B2404" s="139" t="n">
        <v>1</v>
      </c>
      <c r="C2404" s="228" t="n">
        <v>42510</v>
      </c>
      <c r="D2404" s="228"/>
      <c r="E2404" s="283" t="n">
        <v>160</v>
      </c>
      <c r="F2404" s="212" t="n">
        <v>30.5</v>
      </c>
    </row>
    <row r="2405" customFormat="false" ht="15" hidden="false" customHeight="false" outlineLevel="0" collapsed="false">
      <c r="A2405" s="284" t="n">
        <v>8</v>
      </c>
      <c r="B2405" s="284" t="n">
        <v>1</v>
      </c>
      <c r="C2405" s="180" t="n">
        <v>42510</v>
      </c>
      <c r="D2405" s="180"/>
      <c r="E2405" s="240" t="n">
        <v>180</v>
      </c>
      <c r="F2405" s="262" t="n">
        <v>32.1</v>
      </c>
    </row>
    <row r="2406" customFormat="false" ht="15" hidden="false" customHeight="false" outlineLevel="0" collapsed="false">
      <c r="A2406" s="139" t="n">
        <v>8</v>
      </c>
      <c r="B2406" s="139" t="n">
        <v>1</v>
      </c>
      <c r="C2406" s="228" t="n">
        <v>42515</v>
      </c>
      <c r="D2406" s="228"/>
      <c r="E2406" s="283" t="n">
        <v>20</v>
      </c>
      <c r="F2406" s="212" t="n">
        <v>30.7</v>
      </c>
    </row>
    <row r="2407" customFormat="false" ht="15" hidden="false" customHeight="false" outlineLevel="0" collapsed="false">
      <c r="A2407" s="139" t="n">
        <v>8</v>
      </c>
      <c r="B2407" s="139" t="n">
        <v>1</v>
      </c>
      <c r="C2407" s="228" t="n">
        <v>42515</v>
      </c>
      <c r="D2407" s="228"/>
      <c r="E2407" s="283" t="n">
        <v>40</v>
      </c>
      <c r="F2407" s="212" t="n">
        <v>32.6</v>
      </c>
    </row>
    <row r="2408" customFormat="false" ht="15" hidden="false" customHeight="false" outlineLevel="0" collapsed="false">
      <c r="A2408" s="139" t="n">
        <v>8</v>
      </c>
      <c r="B2408" s="139" t="n">
        <v>1</v>
      </c>
      <c r="C2408" s="228" t="n">
        <v>42515</v>
      </c>
      <c r="D2408" s="228"/>
      <c r="E2408" s="283" t="n">
        <v>60</v>
      </c>
      <c r="F2408" s="212" t="n">
        <v>32.1</v>
      </c>
    </row>
    <row r="2409" customFormat="false" ht="15" hidden="false" customHeight="false" outlineLevel="0" collapsed="false">
      <c r="A2409" s="139" t="n">
        <v>8</v>
      </c>
      <c r="B2409" s="139" t="n">
        <v>1</v>
      </c>
      <c r="C2409" s="228" t="n">
        <v>42515</v>
      </c>
      <c r="D2409" s="228"/>
      <c r="E2409" s="283" t="n">
        <v>80</v>
      </c>
      <c r="F2409" s="212" t="n">
        <v>32.9</v>
      </c>
    </row>
    <row r="2410" customFormat="false" ht="15" hidden="false" customHeight="false" outlineLevel="0" collapsed="false">
      <c r="A2410" s="139" t="n">
        <v>8</v>
      </c>
      <c r="B2410" s="139" t="n">
        <v>1</v>
      </c>
      <c r="C2410" s="228" t="n">
        <v>42515</v>
      </c>
      <c r="D2410" s="228"/>
      <c r="E2410" s="283" t="n">
        <v>100</v>
      </c>
      <c r="F2410" s="212" t="n">
        <v>32.2</v>
      </c>
    </row>
    <row r="2411" customFormat="false" ht="15" hidden="false" customHeight="false" outlineLevel="0" collapsed="false">
      <c r="A2411" s="139" t="n">
        <v>8</v>
      </c>
      <c r="B2411" s="139" t="n">
        <v>1</v>
      </c>
      <c r="C2411" s="228" t="n">
        <v>42515</v>
      </c>
      <c r="D2411" s="228"/>
      <c r="E2411" s="283" t="n">
        <v>120</v>
      </c>
      <c r="F2411" s="212" t="n">
        <v>32</v>
      </c>
    </row>
    <row r="2412" customFormat="false" ht="15" hidden="false" customHeight="false" outlineLevel="0" collapsed="false">
      <c r="A2412" s="139" t="n">
        <v>8</v>
      </c>
      <c r="B2412" s="139" t="n">
        <v>1</v>
      </c>
      <c r="C2412" s="228" t="n">
        <v>42515</v>
      </c>
      <c r="D2412" s="228"/>
      <c r="E2412" s="283" t="n">
        <v>140</v>
      </c>
      <c r="F2412" s="212" t="n">
        <v>32.2</v>
      </c>
    </row>
    <row r="2413" customFormat="false" ht="15" hidden="false" customHeight="false" outlineLevel="0" collapsed="false">
      <c r="A2413" s="139" t="n">
        <v>8</v>
      </c>
      <c r="B2413" s="139" t="n">
        <v>1</v>
      </c>
      <c r="C2413" s="228" t="n">
        <v>42515</v>
      </c>
      <c r="D2413" s="228"/>
      <c r="E2413" s="283" t="n">
        <v>160</v>
      </c>
      <c r="F2413" s="212" t="n">
        <v>32.3</v>
      </c>
    </row>
    <row r="2414" customFormat="false" ht="15" hidden="false" customHeight="false" outlineLevel="0" collapsed="false">
      <c r="A2414" s="284" t="n">
        <v>8</v>
      </c>
      <c r="B2414" s="284" t="n">
        <v>1</v>
      </c>
      <c r="C2414" s="180" t="n">
        <v>42515</v>
      </c>
      <c r="D2414" s="180"/>
      <c r="E2414" s="240" t="n">
        <v>180</v>
      </c>
      <c r="F2414" s="262" t="n">
        <v>30.9</v>
      </c>
    </row>
    <row r="2415" customFormat="false" ht="15" hidden="false" customHeight="false" outlineLevel="0" collapsed="false">
      <c r="A2415" s="139" t="n">
        <v>8</v>
      </c>
      <c r="B2415" s="139" t="n">
        <v>1</v>
      </c>
      <c r="C2415" s="228" t="n">
        <v>42522</v>
      </c>
      <c r="D2415" s="228"/>
      <c r="E2415" s="283" t="n">
        <v>20</v>
      </c>
      <c r="F2415" s="212" t="n">
        <v>12.3</v>
      </c>
    </row>
    <row r="2416" customFormat="false" ht="15" hidden="false" customHeight="false" outlineLevel="0" collapsed="false">
      <c r="A2416" s="139" t="n">
        <v>8</v>
      </c>
      <c r="B2416" s="139" t="n">
        <v>1</v>
      </c>
      <c r="C2416" s="228" t="n">
        <v>42522</v>
      </c>
      <c r="D2416" s="228"/>
      <c r="E2416" s="283" t="n">
        <v>40</v>
      </c>
      <c r="F2416" s="212" t="n">
        <v>15.3</v>
      </c>
    </row>
    <row r="2417" customFormat="false" ht="15" hidden="false" customHeight="false" outlineLevel="0" collapsed="false">
      <c r="A2417" s="139" t="n">
        <v>8</v>
      </c>
      <c r="B2417" s="139" t="n">
        <v>1</v>
      </c>
      <c r="C2417" s="228" t="n">
        <v>42522</v>
      </c>
      <c r="D2417" s="228"/>
      <c r="E2417" s="283" t="n">
        <v>60</v>
      </c>
      <c r="F2417" s="212" t="n">
        <v>19.3</v>
      </c>
    </row>
    <row r="2418" customFormat="false" ht="15" hidden="false" customHeight="false" outlineLevel="0" collapsed="false">
      <c r="A2418" s="139" t="n">
        <v>8</v>
      </c>
      <c r="B2418" s="139" t="n">
        <v>1</v>
      </c>
      <c r="C2418" s="228" t="n">
        <v>42522</v>
      </c>
      <c r="D2418" s="228"/>
      <c r="E2418" s="283" t="n">
        <v>80</v>
      </c>
      <c r="F2418" s="212" t="n">
        <v>21.8</v>
      </c>
    </row>
    <row r="2419" customFormat="false" ht="15" hidden="false" customHeight="false" outlineLevel="0" collapsed="false">
      <c r="A2419" s="139" t="n">
        <v>8</v>
      </c>
      <c r="B2419" s="139" t="n">
        <v>1</v>
      </c>
      <c r="C2419" s="228" t="n">
        <v>42522</v>
      </c>
      <c r="D2419" s="228"/>
      <c r="E2419" s="283" t="n">
        <v>100</v>
      </c>
      <c r="F2419" s="212" t="n">
        <v>24.4</v>
      </c>
    </row>
    <row r="2420" customFormat="false" ht="15" hidden="false" customHeight="false" outlineLevel="0" collapsed="false">
      <c r="A2420" s="139" t="n">
        <v>8</v>
      </c>
      <c r="B2420" s="139" t="n">
        <v>1</v>
      </c>
      <c r="C2420" s="228" t="n">
        <v>42522</v>
      </c>
      <c r="D2420" s="228"/>
      <c r="E2420" s="283" t="n">
        <v>120</v>
      </c>
      <c r="F2420" s="212" t="n">
        <v>23.1</v>
      </c>
    </row>
    <row r="2421" customFormat="false" ht="15" hidden="false" customHeight="false" outlineLevel="0" collapsed="false">
      <c r="A2421" s="139" t="n">
        <v>8</v>
      </c>
      <c r="B2421" s="139" t="n">
        <v>1</v>
      </c>
      <c r="C2421" s="228" t="n">
        <v>42522</v>
      </c>
      <c r="D2421" s="228"/>
      <c r="E2421" s="283" t="n">
        <v>140</v>
      </c>
      <c r="F2421" s="212" t="n">
        <v>25.1</v>
      </c>
    </row>
    <row r="2422" customFormat="false" ht="15" hidden="false" customHeight="false" outlineLevel="0" collapsed="false">
      <c r="A2422" s="139" t="n">
        <v>8</v>
      </c>
      <c r="B2422" s="139" t="n">
        <v>1</v>
      </c>
      <c r="C2422" s="228" t="n">
        <v>42522</v>
      </c>
      <c r="D2422" s="228"/>
      <c r="E2422" s="283" t="n">
        <v>160</v>
      </c>
      <c r="F2422" s="212" t="n">
        <v>24</v>
      </c>
    </row>
    <row r="2423" customFormat="false" ht="15" hidden="false" customHeight="false" outlineLevel="0" collapsed="false">
      <c r="A2423" s="284" t="n">
        <v>8</v>
      </c>
      <c r="B2423" s="284" t="n">
        <v>1</v>
      </c>
      <c r="C2423" s="180" t="n">
        <v>42522</v>
      </c>
      <c r="D2423" s="180"/>
      <c r="E2423" s="240" t="n">
        <v>180</v>
      </c>
      <c r="F2423" s="262" t="n">
        <v>32.1</v>
      </c>
    </row>
    <row r="2424" customFormat="false" ht="15" hidden="false" customHeight="false" outlineLevel="0" collapsed="false">
      <c r="A2424" s="139" t="n">
        <v>8</v>
      </c>
      <c r="B2424" s="139" t="n">
        <v>1</v>
      </c>
      <c r="C2424" s="228" t="n">
        <v>42528</v>
      </c>
      <c r="D2424" s="228"/>
      <c r="E2424" s="283" t="n">
        <v>20</v>
      </c>
      <c r="F2424" s="212" t="n">
        <v>12.3</v>
      </c>
    </row>
    <row r="2425" customFormat="false" ht="15" hidden="false" customHeight="false" outlineLevel="0" collapsed="false">
      <c r="A2425" s="139" t="n">
        <v>8</v>
      </c>
      <c r="B2425" s="139" t="n">
        <v>1</v>
      </c>
      <c r="C2425" s="228" t="n">
        <v>42528</v>
      </c>
      <c r="D2425" s="228"/>
      <c r="E2425" s="283" t="n">
        <v>40</v>
      </c>
      <c r="F2425" s="212" t="n">
        <v>15</v>
      </c>
    </row>
    <row r="2426" customFormat="false" ht="15" hidden="false" customHeight="false" outlineLevel="0" collapsed="false">
      <c r="A2426" s="139" t="n">
        <v>8</v>
      </c>
      <c r="B2426" s="139" t="n">
        <v>1</v>
      </c>
      <c r="C2426" s="228" t="n">
        <v>42528</v>
      </c>
      <c r="D2426" s="228"/>
      <c r="E2426" s="283" t="n">
        <v>60</v>
      </c>
      <c r="F2426" s="212" t="n">
        <v>19.6</v>
      </c>
    </row>
    <row r="2427" customFormat="false" ht="15" hidden="false" customHeight="false" outlineLevel="0" collapsed="false">
      <c r="A2427" s="139" t="n">
        <v>8</v>
      </c>
      <c r="B2427" s="139" t="n">
        <v>1</v>
      </c>
      <c r="C2427" s="228" t="n">
        <v>42528</v>
      </c>
      <c r="D2427" s="228"/>
      <c r="E2427" s="283" t="n">
        <v>80</v>
      </c>
      <c r="F2427" s="212" t="n">
        <v>22.2</v>
      </c>
    </row>
    <row r="2428" customFormat="false" ht="15" hidden="false" customHeight="false" outlineLevel="0" collapsed="false">
      <c r="A2428" s="139" t="n">
        <v>8</v>
      </c>
      <c r="B2428" s="139" t="n">
        <v>1</v>
      </c>
      <c r="C2428" s="228" t="n">
        <v>42528</v>
      </c>
      <c r="D2428" s="228"/>
      <c r="E2428" s="283" t="n">
        <v>100</v>
      </c>
      <c r="F2428" s="212" t="n">
        <v>23.9</v>
      </c>
    </row>
    <row r="2429" customFormat="false" ht="15" hidden="false" customHeight="false" outlineLevel="0" collapsed="false">
      <c r="A2429" s="139" t="n">
        <v>8</v>
      </c>
      <c r="B2429" s="139" t="n">
        <v>1</v>
      </c>
      <c r="C2429" s="228" t="n">
        <v>42528</v>
      </c>
      <c r="D2429" s="228"/>
      <c r="E2429" s="283" t="n">
        <v>120</v>
      </c>
      <c r="F2429" s="212" t="n">
        <v>22.7</v>
      </c>
    </row>
    <row r="2430" customFormat="false" ht="15" hidden="false" customHeight="false" outlineLevel="0" collapsed="false">
      <c r="A2430" s="139" t="n">
        <v>8</v>
      </c>
      <c r="B2430" s="139" t="n">
        <v>1</v>
      </c>
      <c r="C2430" s="228" t="n">
        <v>42528</v>
      </c>
      <c r="D2430" s="228"/>
      <c r="E2430" s="283" t="n">
        <v>140</v>
      </c>
      <c r="F2430" s="212" t="n">
        <v>24.7</v>
      </c>
    </row>
    <row r="2431" customFormat="false" ht="15" hidden="false" customHeight="false" outlineLevel="0" collapsed="false">
      <c r="A2431" s="139" t="n">
        <v>8</v>
      </c>
      <c r="B2431" s="139" t="n">
        <v>1</v>
      </c>
      <c r="C2431" s="228" t="n">
        <v>42528</v>
      </c>
      <c r="D2431" s="228"/>
      <c r="E2431" s="283" t="n">
        <v>160</v>
      </c>
      <c r="F2431" s="212" t="n">
        <v>23.8</v>
      </c>
    </row>
    <row r="2432" customFormat="false" ht="15.75" hidden="false" customHeight="false" outlineLevel="0" collapsed="false">
      <c r="A2432" s="285" t="n">
        <v>8</v>
      </c>
      <c r="B2432" s="285" t="n">
        <v>1</v>
      </c>
      <c r="C2432" s="183" t="n">
        <v>42528</v>
      </c>
      <c r="D2432" s="183"/>
      <c r="E2432" s="286" t="n">
        <v>180</v>
      </c>
      <c r="F2432" s="287" t="n">
        <v>31.7</v>
      </c>
    </row>
    <row r="2433" customFormat="false" ht="15" hidden="false" customHeight="false" outlineLevel="0" collapsed="false">
      <c r="A2433" s="139" t="n">
        <v>9</v>
      </c>
      <c r="B2433" s="139" t="n">
        <v>1</v>
      </c>
      <c r="C2433" s="228" t="n">
        <v>42328</v>
      </c>
      <c r="D2433" s="228"/>
      <c r="E2433" s="283" t="n">
        <v>20</v>
      </c>
      <c r="F2433" s="212" t="n">
        <v>25.3333333333333</v>
      </c>
    </row>
    <row r="2434" customFormat="false" ht="15" hidden="false" customHeight="false" outlineLevel="0" collapsed="false">
      <c r="A2434" s="139" t="n">
        <v>9</v>
      </c>
      <c r="B2434" s="139" t="n">
        <v>1</v>
      </c>
      <c r="C2434" s="228" t="n">
        <v>42328</v>
      </c>
      <c r="D2434" s="228"/>
      <c r="E2434" s="283" t="n">
        <v>40</v>
      </c>
      <c r="F2434" s="212" t="n">
        <v>22.7666666666667</v>
      </c>
    </row>
    <row r="2435" customFormat="false" ht="15" hidden="false" customHeight="false" outlineLevel="0" collapsed="false">
      <c r="A2435" s="139" t="n">
        <v>9</v>
      </c>
      <c r="B2435" s="139" t="n">
        <v>1</v>
      </c>
      <c r="C2435" s="228" t="n">
        <v>42328</v>
      </c>
      <c r="D2435" s="228"/>
      <c r="E2435" s="283" t="n">
        <v>60</v>
      </c>
      <c r="F2435" s="212" t="n">
        <v>24.9666666666667</v>
      </c>
    </row>
    <row r="2436" customFormat="false" ht="15" hidden="false" customHeight="false" outlineLevel="0" collapsed="false">
      <c r="A2436" s="139" t="n">
        <v>9</v>
      </c>
      <c r="B2436" s="139" t="n">
        <v>1</v>
      </c>
      <c r="C2436" s="228" t="n">
        <v>42328</v>
      </c>
      <c r="D2436" s="228"/>
      <c r="E2436" s="283" t="n">
        <v>80</v>
      </c>
      <c r="F2436" s="212" t="n">
        <v>22.8333333333333</v>
      </c>
    </row>
    <row r="2437" customFormat="false" ht="15" hidden="false" customHeight="false" outlineLevel="0" collapsed="false">
      <c r="A2437" s="139" t="n">
        <v>9</v>
      </c>
      <c r="B2437" s="139" t="n">
        <v>1</v>
      </c>
      <c r="C2437" s="228" t="n">
        <v>42328</v>
      </c>
      <c r="D2437" s="228"/>
      <c r="E2437" s="283" t="n">
        <v>100</v>
      </c>
      <c r="F2437" s="212" t="n">
        <v>20.85</v>
      </c>
    </row>
    <row r="2438" customFormat="false" ht="15" hidden="false" customHeight="false" outlineLevel="0" collapsed="false">
      <c r="A2438" s="139" t="n">
        <v>9</v>
      </c>
      <c r="B2438" s="139" t="n">
        <v>1</v>
      </c>
      <c r="C2438" s="228" t="n">
        <v>42328</v>
      </c>
      <c r="D2438" s="228"/>
      <c r="E2438" s="283" t="n">
        <v>120</v>
      </c>
      <c r="F2438" s="212" t="n">
        <v>28.4</v>
      </c>
    </row>
    <row r="2439" customFormat="false" ht="15" hidden="false" customHeight="false" outlineLevel="0" collapsed="false">
      <c r="A2439" s="139" t="n">
        <v>9</v>
      </c>
      <c r="B2439" s="139" t="n">
        <v>1</v>
      </c>
      <c r="C2439" s="228" t="n">
        <v>42328</v>
      </c>
      <c r="D2439" s="228"/>
      <c r="E2439" s="283" t="n">
        <v>140</v>
      </c>
      <c r="F2439" s="212" t="n">
        <v>25.1666666666667</v>
      </c>
    </row>
    <row r="2440" customFormat="false" ht="15" hidden="false" customHeight="false" outlineLevel="0" collapsed="false">
      <c r="A2440" s="139" t="n">
        <v>9</v>
      </c>
      <c r="B2440" s="139" t="n">
        <v>1</v>
      </c>
      <c r="C2440" s="228" t="n">
        <v>42328</v>
      </c>
      <c r="D2440" s="228"/>
      <c r="E2440" s="283" t="n">
        <v>160</v>
      </c>
      <c r="F2440" s="212" t="n">
        <v>21.7666666666667</v>
      </c>
    </row>
    <row r="2441" customFormat="false" ht="15" hidden="false" customHeight="false" outlineLevel="0" collapsed="false">
      <c r="A2441" s="284" t="n">
        <v>9</v>
      </c>
      <c r="B2441" s="284" t="n">
        <v>1</v>
      </c>
      <c r="C2441" s="180" t="n">
        <v>42328</v>
      </c>
      <c r="D2441" s="180"/>
      <c r="E2441" s="240" t="n">
        <v>180</v>
      </c>
      <c r="F2441" s="262" t="n">
        <v>23.7666666666667</v>
      </c>
    </row>
    <row r="2442" customFormat="false" ht="15" hidden="false" customHeight="false" outlineLevel="0" collapsed="false">
      <c r="A2442" s="139" t="n">
        <v>9</v>
      </c>
      <c r="B2442" s="139" t="n">
        <v>1</v>
      </c>
      <c r="C2442" s="228" t="n">
        <v>42349</v>
      </c>
      <c r="D2442" s="228"/>
      <c r="E2442" s="283" t="n">
        <v>20</v>
      </c>
      <c r="F2442" s="212" t="n">
        <v>29.4</v>
      </c>
    </row>
    <row r="2443" customFormat="false" ht="15" hidden="false" customHeight="false" outlineLevel="0" collapsed="false">
      <c r="A2443" s="139" t="n">
        <v>9</v>
      </c>
      <c r="B2443" s="139" t="n">
        <v>1</v>
      </c>
      <c r="C2443" s="228" t="n">
        <v>42349</v>
      </c>
      <c r="D2443" s="228"/>
      <c r="E2443" s="283" t="n">
        <v>40</v>
      </c>
      <c r="F2443" s="212" t="n">
        <v>29.2333333333333</v>
      </c>
    </row>
    <row r="2444" customFormat="false" ht="15" hidden="false" customHeight="false" outlineLevel="0" collapsed="false">
      <c r="A2444" s="139" t="n">
        <v>9</v>
      </c>
      <c r="B2444" s="139" t="n">
        <v>1</v>
      </c>
      <c r="C2444" s="228" t="n">
        <v>42349</v>
      </c>
      <c r="D2444" s="228"/>
      <c r="E2444" s="283" t="n">
        <v>60</v>
      </c>
      <c r="F2444" s="212" t="n">
        <v>24.7</v>
      </c>
    </row>
    <row r="2445" customFormat="false" ht="15" hidden="false" customHeight="false" outlineLevel="0" collapsed="false">
      <c r="A2445" s="139" t="n">
        <v>9</v>
      </c>
      <c r="B2445" s="139" t="n">
        <v>1</v>
      </c>
      <c r="C2445" s="228" t="n">
        <v>42349</v>
      </c>
      <c r="D2445" s="228"/>
      <c r="E2445" s="283" t="n">
        <v>80</v>
      </c>
      <c r="F2445" s="212" t="n">
        <v>22.6</v>
      </c>
    </row>
    <row r="2446" customFormat="false" ht="15" hidden="false" customHeight="false" outlineLevel="0" collapsed="false">
      <c r="A2446" s="139" t="n">
        <v>9</v>
      </c>
      <c r="B2446" s="139" t="n">
        <v>1</v>
      </c>
      <c r="C2446" s="228" t="n">
        <v>42349</v>
      </c>
      <c r="D2446" s="228"/>
      <c r="E2446" s="283" t="n">
        <v>100</v>
      </c>
      <c r="F2446" s="212" t="n">
        <v>21.35</v>
      </c>
    </row>
    <row r="2447" customFormat="false" ht="15" hidden="false" customHeight="false" outlineLevel="0" collapsed="false">
      <c r="A2447" s="139" t="n">
        <v>9</v>
      </c>
      <c r="B2447" s="139" t="n">
        <v>1</v>
      </c>
      <c r="C2447" s="228" t="n">
        <v>42349</v>
      </c>
      <c r="D2447" s="228"/>
      <c r="E2447" s="283" t="n">
        <v>120</v>
      </c>
      <c r="F2447" s="212" t="n">
        <v>29.8</v>
      </c>
    </row>
    <row r="2448" customFormat="false" ht="15" hidden="false" customHeight="false" outlineLevel="0" collapsed="false">
      <c r="A2448" s="139" t="n">
        <v>9</v>
      </c>
      <c r="B2448" s="139" t="n">
        <v>1</v>
      </c>
      <c r="C2448" s="228" t="n">
        <v>42349</v>
      </c>
      <c r="D2448" s="228"/>
      <c r="E2448" s="283" t="n">
        <v>140</v>
      </c>
      <c r="F2448" s="212" t="n">
        <v>25.2</v>
      </c>
    </row>
    <row r="2449" customFormat="false" ht="15" hidden="false" customHeight="false" outlineLevel="0" collapsed="false">
      <c r="A2449" s="139" t="n">
        <v>9</v>
      </c>
      <c r="B2449" s="139" t="n">
        <v>1</v>
      </c>
      <c r="C2449" s="228" t="n">
        <v>42349</v>
      </c>
      <c r="D2449" s="228"/>
      <c r="E2449" s="283" t="n">
        <v>160</v>
      </c>
      <c r="F2449" s="212" t="n">
        <v>21.1666666666667</v>
      </c>
    </row>
    <row r="2450" customFormat="false" ht="15" hidden="false" customHeight="false" outlineLevel="0" collapsed="false">
      <c r="A2450" s="284" t="n">
        <v>9</v>
      </c>
      <c r="B2450" s="284" t="n">
        <v>1</v>
      </c>
      <c r="C2450" s="180" t="n">
        <v>42349</v>
      </c>
      <c r="D2450" s="180"/>
      <c r="E2450" s="240" t="n">
        <v>180</v>
      </c>
      <c r="F2450" s="262" t="n">
        <v>23.8</v>
      </c>
    </row>
    <row r="2451" customFormat="false" ht="15" hidden="false" customHeight="false" outlineLevel="0" collapsed="false">
      <c r="A2451" s="139" t="n">
        <v>9</v>
      </c>
      <c r="B2451" s="139" t="n">
        <v>1</v>
      </c>
      <c r="C2451" s="228" t="n">
        <v>42353</v>
      </c>
      <c r="D2451" s="228"/>
      <c r="E2451" s="283" t="n">
        <v>20</v>
      </c>
      <c r="F2451" s="212" t="n">
        <v>29.3</v>
      </c>
    </row>
    <row r="2452" customFormat="false" ht="15" hidden="false" customHeight="false" outlineLevel="0" collapsed="false">
      <c r="A2452" s="139" t="n">
        <v>9</v>
      </c>
      <c r="B2452" s="139" t="n">
        <v>1</v>
      </c>
      <c r="C2452" s="228" t="n">
        <v>42353</v>
      </c>
      <c r="D2452" s="228"/>
      <c r="E2452" s="283" t="n">
        <v>40</v>
      </c>
      <c r="F2452" s="212" t="n">
        <v>29.3666666666667</v>
      </c>
    </row>
    <row r="2453" customFormat="false" ht="15" hidden="false" customHeight="false" outlineLevel="0" collapsed="false">
      <c r="A2453" s="139" t="n">
        <v>9</v>
      </c>
      <c r="B2453" s="139" t="n">
        <v>1</v>
      </c>
      <c r="C2453" s="228" t="n">
        <v>42353</v>
      </c>
      <c r="D2453" s="228"/>
      <c r="E2453" s="283" t="n">
        <v>60</v>
      </c>
      <c r="F2453" s="212" t="n">
        <v>24.3333333333333</v>
      </c>
    </row>
    <row r="2454" customFormat="false" ht="15" hidden="false" customHeight="false" outlineLevel="0" collapsed="false">
      <c r="A2454" s="139" t="n">
        <v>9</v>
      </c>
      <c r="B2454" s="139" t="n">
        <v>1</v>
      </c>
      <c r="C2454" s="228" t="n">
        <v>42353</v>
      </c>
      <c r="D2454" s="228"/>
      <c r="E2454" s="283" t="n">
        <v>80</v>
      </c>
      <c r="F2454" s="212" t="n">
        <v>22.3</v>
      </c>
    </row>
    <row r="2455" customFormat="false" ht="15" hidden="false" customHeight="false" outlineLevel="0" collapsed="false">
      <c r="A2455" s="139" t="n">
        <v>9</v>
      </c>
      <c r="B2455" s="139" t="n">
        <v>1</v>
      </c>
      <c r="C2455" s="228" t="n">
        <v>42353</v>
      </c>
      <c r="D2455" s="228"/>
      <c r="E2455" s="283" t="n">
        <v>100</v>
      </c>
      <c r="F2455" s="212" t="n">
        <v>21.5</v>
      </c>
    </row>
    <row r="2456" customFormat="false" ht="15" hidden="false" customHeight="false" outlineLevel="0" collapsed="false">
      <c r="A2456" s="139" t="n">
        <v>9</v>
      </c>
      <c r="B2456" s="139" t="n">
        <v>1</v>
      </c>
      <c r="C2456" s="228" t="n">
        <v>42353</v>
      </c>
      <c r="D2456" s="228"/>
      <c r="E2456" s="283" t="n">
        <v>120</v>
      </c>
      <c r="F2456" s="212" t="n">
        <v>29.7</v>
      </c>
    </row>
    <row r="2457" customFormat="false" ht="15" hidden="false" customHeight="false" outlineLevel="0" collapsed="false">
      <c r="A2457" s="139" t="n">
        <v>9</v>
      </c>
      <c r="B2457" s="139" t="n">
        <v>1</v>
      </c>
      <c r="C2457" s="228" t="n">
        <v>42353</v>
      </c>
      <c r="D2457" s="228"/>
      <c r="E2457" s="283" t="n">
        <v>140</v>
      </c>
      <c r="F2457" s="212" t="n">
        <v>25.0666666666667</v>
      </c>
    </row>
    <row r="2458" customFormat="false" ht="15" hidden="false" customHeight="false" outlineLevel="0" collapsed="false">
      <c r="A2458" s="139" t="n">
        <v>9</v>
      </c>
      <c r="B2458" s="139" t="n">
        <v>1</v>
      </c>
      <c r="C2458" s="228" t="n">
        <v>42353</v>
      </c>
      <c r="D2458" s="228"/>
      <c r="E2458" s="283" t="n">
        <v>160</v>
      </c>
      <c r="F2458" s="212" t="n">
        <v>21</v>
      </c>
    </row>
    <row r="2459" customFormat="false" ht="15" hidden="false" customHeight="false" outlineLevel="0" collapsed="false">
      <c r="A2459" s="284" t="n">
        <v>9</v>
      </c>
      <c r="B2459" s="284" t="n">
        <v>1</v>
      </c>
      <c r="C2459" s="180" t="n">
        <v>42353</v>
      </c>
      <c r="D2459" s="180"/>
      <c r="E2459" s="240" t="n">
        <v>180</v>
      </c>
      <c r="F2459" s="262" t="n">
        <v>23.3666666666667</v>
      </c>
    </row>
    <row r="2460" customFormat="false" ht="15" hidden="false" customHeight="false" outlineLevel="0" collapsed="false">
      <c r="A2460" s="139" t="n">
        <v>9</v>
      </c>
      <c r="B2460" s="139" t="n">
        <v>1</v>
      </c>
      <c r="C2460" s="228" t="n">
        <v>42356</v>
      </c>
      <c r="D2460" s="228"/>
      <c r="E2460" s="283" t="n">
        <v>20</v>
      </c>
      <c r="F2460" s="212" t="n">
        <v>29.1333333333333</v>
      </c>
    </row>
    <row r="2461" customFormat="false" ht="15" hidden="false" customHeight="false" outlineLevel="0" collapsed="false">
      <c r="A2461" s="139" t="n">
        <v>9</v>
      </c>
      <c r="B2461" s="139" t="n">
        <v>1</v>
      </c>
      <c r="C2461" s="228" t="n">
        <v>42356</v>
      </c>
      <c r="D2461" s="228"/>
      <c r="E2461" s="283" t="n">
        <v>40</v>
      </c>
      <c r="F2461" s="212" t="n">
        <v>29</v>
      </c>
    </row>
    <row r="2462" customFormat="false" ht="15" hidden="false" customHeight="false" outlineLevel="0" collapsed="false">
      <c r="A2462" s="139" t="n">
        <v>9</v>
      </c>
      <c r="B2462" s="139" t="n">
        <v>1</v>
      </c>
      <c r="C2462" s="228" t="n">
        <v>42356</v>
      </c>
      <c r="D2462" s="228"/>
      <c r="E2462" s="283" t="n">
        <v>60</v>
      </c>
      <c r="F2462" s="212" t="n">
        <v>24.6333333333333</v>
      </c>
    </row>
    <row r="2463" customFormat="false" ht="15" hidden="false" customHeight="false" outlineLevel="0" collapsed="false">
      <c r="A2463" s="139" t="n">
        <v>9</v>
      </c>
      <c r="B2463" s="139" t="n">
        <v>1</v>
      </c>
      <c r="C2463" s="228" t="n">
        <v>42356</v>
      </c>
      <c r="D2463" s="228"/>
      <c r="E2463" s="283" t="n">
        <v>80</v>
      </c>
      <c r="F2463" s="212" t="n">
        <v>22.7333333333333</v>
      </c>
    </row>
    <row r="2464" customFormat="false" ht="15" hidden="false" customHeight="false" outlineLevel="0" collapsed="false">
      <c r="A2464" s="139" t="n">
        <v>9</v>
      </c>
      <c r="B2464" s="139" t="n">
        <v>1</v>
      </c>
      <c r="C2464" s="228" t="n">
        <v>42356</v>
      </c>
      <c r="D2464" s="228"/>
      <c r="E2464" s="283" t="n">
        <v>100</v>
      </c>
      <c r="F2464" s="212" t="n">
        <v>21.65</v>
      </c>
    </row>
    <row r="2465" customFormat="false" ht="15" hidden="false" customHeight="false" outlineLevel="0" collapsed="false">
      <c r="A2465" s="139" t="n">
        <v>9</v>
      </c>
      <c r="B2465" s="139" t="n">
        <v>1</v>
      </c>
      <c r="C2465" s="228" t="n">
        <v>42356</v>
      </c>
      <c r="D2465" s="228"/>
      <c r="E2465" s="283" t="n">
        <v>120</v>
      </c>
      <c r="F2465" s="212" t="n">
        <v>28.8</v>
      </c>
    </row>
    <row r="2466" customFormat="false" ht="15" hidden="false" customHeight="false" outlineLevel="0" collapsed="false">
      <c r="A2466" s="139" t="n">
        <v>9</v>
      </c>
      <c r="B2466" s="139" t="n">
        <v>1</v>
      </c>
      <c r="C2466" s="228" t="n">
        <v>42356</v>
      </c>
      <c r="D2466" s="228"/>
      <c r="E2466" s="283" t="n">
        <v>140</v>
      </c>
      <c r="F2466" s="212" t="n">
        <v>25.6</v>
      </c>
    </row>
    <row r="2467" customFormat="false" ht="15" hidden="false" customHeight="false" outlineLevel="0" collapsed="false">
      <c r="A2467" s="139" t="n">
        <v>9</v>
      </c>
      <c r="B2467" s="139" t="n">
        <v>1</v>
      </c>
      <c r="C2467" s="228" t="n">
        <v>42356</v>
      </c>
      <c r="D2467" s="228"/>
      <c r="E2467" s="283" t="n">
        <v>160</v>
      </c>
      <c r="F2467" s="212" t="n">
        <v>21.8</v>
      </c>
    </row>
    <row r="2468" customFormat="false" ht="15" hidden="false" customHeight="false" outlineLevel="0" collapsed="false">
      <c r="A2468" s="284" t="n">
        <v>9</v>
      </c>
      <c r="B2468" s="284" t="n">
        <v>1</v>
      </c>
      <c r="C2468" s="180" t="n">
        <v>42356</v>
      </c>
      <c r="D2468" s="180"/>
      <c r="E2468" s="240" t="n">
        <v>180</v>
      </c>
      <c r="F2468" s="262" t="n">
        <v>24</v>
      </c>
    </row>
    <row r="2469" customFormat="false" ht="15" hidden="false" customHeight="false" outlineLevel="0" collapsed="false">
      <c r="A2469" s="139" t="n">
        <v>9</v>
      </c>
      <c r="B2469" s="139" t="n">
        <v>1</v>
      </c>
      <c r="C2469" s="228" t="n">
        <v>42360</v>
      </c>
      <c r="D2469" s="228"/>
      <c r="E2469" s="283" t="n">
        <v>20</v>
      </c>
      <c r="F2469" s="212" t="n">
        <v>25.9</v>
      </c>
    </row>
    <row r="2470" customFormat="false" ht="15" hidden="false" customHeight="false" outlineLevel="0" collapsed="false">
      <c r="A2470" s="139" t="n">
        <v>9</v>
      </c>
      <c r="B2470" s="139" t="n">
        <v>1</v>
      </c>
      <c r="C2470" s="228" t="n">
        <v>42360</v>
      </c>
      <c r="D2470" s="228"/>
      <c r="E2470" s="283" t="n">
        <v>40</v>
      </c>
      <c r="F2470" s="212" t="n">
        <v>28.0333333333333</v>
      </c>
    </row>
    <row r="2471" customFormat="false" ht="15" hidden="false" customHeight="false" outlineLevel="0" collapsed="false">
      <c r="A2471" s="139" t="n">
        <v>9</v>
      </c>
      <c r="B2471" s="139" t="n">
        <v>1</v>
      </c>
      <c r="C2471" s="228" t="n">
        <v>42360</v>
      </c>
      <c r="D2471" s="228"/>
      <c r="E2471" s="283" t="n">
        <v>60</v>
      </c>
      <c r="F2471" s="212" t="n">
        <v>24.2</v>
      </c>
    </row>
    <row r="2472" customFormat="false" ht="15" hidden="false" customHeight="false" outlineLevel="0" collapsed="false">
      <c r="A2472" s="139" t="n">
        <v>9</v>
      </c>
      <c r="B2472" s="139" t="n">
        <v>1</v>
      </c>
      <c r="C2472" s="228" t="n">
        <v>42360</v>
      </c>
      <c r="D2472" s="228"/>
      <c r="E2472" s="283" t="n">
        <v>80</v>
      </c>
      <c r="F2472" s="212" t="n">
        <v>22.2</v>
      </c>
    </row>
    <row r="2473" customFormat="false" ht="15" hidden="false" customHeight="false" outlineLevel="0" collapsed="false">
      <c r="A2473" s="139" t="n">
        <v>9</v>
      </c>
      <c r="B2473" s="139" t="n">
        <v>1</v>
      </c>
      <c r="C2473" s="228" t="n">
        <v>42360</v>
      </c>
      <c r="D2473" s="228"/>
      <c r="E2473" s="283" t="n">
        <v>100</v>
      </c>
      <c r="F2473" s="212" t="n">
        <v>21.25</v>
      </c>
    </row>
    <row r="2474" customFormat="false" ht="15" hidden="false" customHeight="false" outlineLevel="0" collapsed="false">
      <c r="A2474" s="139" t="n">
        <v>9</v>
      </c>
      <c r="B2474" s="139" t="n">
        <v>1</v>
      </c>
      <c r="C2474" s="228" t="n">
        <v>42360</v>
      </c>
      <c r="D2474" s="228"/>
      <c r="E2474" s="283" t="n">
        <v>120</v>
      </c>
      <c r="F2474" s="212" t="n">
        <v>28.8</v>
      </c>
    </row>
    <row r="2475" customFormat="false" ht="15" hidden="false" customHeight="false" outlineLevel="0" collapsed="false">
      <c r="A2475" s="139" t="n">
        <v>9</v>
      </c>
      <c r="B2475" s="139" t="n">
        <v>1</v>
      </c>
      <c r="C2475" s="228" t="n">
        <v>42360</v>
      </c>
      <c r="D2475" s="228"/>
      <c r="E2475" s="283" t="n">
        <v>140</v>
      </c>
      <c r="F2475" s="212" t="n">
        <v>25.2333333333333</v>
      </c>
    </row>
    <row r="2476" customFormat="false" ht="15" hidden="false" customHeight="false" outlineLevel="0" collapsed="false">
      <c r="A2476" s="139" t="n">
        <v>9</v>
      </c>
      <c r="B2476" s="139" t="n">
        <v>1</v>
      </c>
      <c r="C2476" s="228" t="n">
        <v>42360</v>
      </c>
      <c r="D2476" s="228"/>
      <c r="E2476" s="283" t="n">
        <v>160</v>
      </c>
      <c r="F2476" s="212" t="n">
        <v>21.5666666666667</v>
      </c>
    </row>
    <row r="2477" customFormat="false" ht="15" hidden="false" customHeight="false" outlineLevel="0" collapsed="false">
      <c r="A2477" s="284" t="n">
        <v>9</v>
      </c>
      <c r="B2477" s="284" t="n">
        <v>1</v>
      </c>
      <c r="C2477" s="180" t="n">
        <v>42360</v>
      </c>
      <c r="D2477" s="180"/>
      <c r="E2477" s="240" t="n">
        <v>180</v>
      </c>
      <c r="F2477" s="262" t="n">
        <v>23.6333333333333</v>
      </c>
    </row>
    <row r="2478" customFormat="false" ht="15" hidden="false" customHeight="false" outlineLevel="0" collapsed="false">
      <c r="A2478" s="139" t="n">
        <v>9</v>
      </c>
      <c r="B2478" s="139" t="n">
        <v>1</v>
      </c>
      <c r="C2478" s="228" t="n">
        <v>42362</v>
      </c>
      <c r="D2478" s="228"/>
      <c r="E2478" s="283" t="n">
        <v>20</v>
      </c>
      <c r="F2478" s="212" t="n">
        <v>26.7</v>
      </c>
    </row>
    <row r="2479" customFormat="false" ht="15" hidden="false" customHeight="false" outlineLevel="0" collapsed="false">
      <c r="A2479" s="139" t="n">
        <v>9</v>
      </c>
      <c r="B2479" s="139" t="n">
        <v>1</v>
      </c>
      <c r="C2479" s="228" t="n">
        <v>42362</v>
      </c>
      <c r="D2479" s="228"/>
      <c r="E2479" s="283" t="n">
        <v>40</v>
      </c>
      <c r="F2479" s="212" t="n">
        <v>28.7</v>
      </c>
    </row>
    <row r="2480" customFormat="false" ht="15" hidden="false" customHeight="false" outlineLevel="0" collapsed="false">
      <c r="A2480" s="139" t="n">
        <v>9</v>
      </c>
      <c r="B2480" s="139" t="n">
        <v>1</v>
      </c>
      <c r="C2480" s="228" t="n">
        <v>42362</v>
      </c>
      <c r="D2480" s="228"/>
      <c r="E2480" s="283" t="n">
        <v>60</v>
      </c>
      <c r="F2480" s="212" t="n">
        <v>24.4333333333333</v>
      </c>
    </row>
    <row r="2481" customFormat="false" ht="15" hidden="false" customHeight="false" outlineLevel="0" collapsed="false">
      <c r="A2481" s="139" t="n">
        <v>9</v>
      </c>
      <c r="B2481" s="139" t="n">
        <v>1</v>
      </c>
      <c r="C2481" s="228" t="n">
        <v>42362</v>
      </c>
      <c r="D2481" s="228"/>
      <c r="E2481" s="283" t="n">
        <v>80</v>
      </c>
      <c r="F2481" s="212" t="n">
        <v>23.3</v>
      </c>
    </row>
    <row r="2482" customFormat="false" ht="15" hidden="false" customHeight="false" outlineLevel="0" collapsed="false">
      <c r="A2482" s="139" t="n">
        <v>9</v>
      </c>
      <c r="B2482" s="139" t="n">
        <v>1</v>
      </c>
      <c r="C2482" s="228" t="n">
        <v>42362</v>
      </c>
      <c r="D2482" s="228"/>
      <c r="E2482" s="283" t="n">
        <v>100</v>
      </c>
      <c r="F2482" s="212" t="n">
        <v>21.75</v>
      </c>
    </row>
    <row r="2483" customFormat="false" ht="15" hidden="false" customHeight="false" outlineLevel="0" collapsed="false">
      <c r="A2483" s="139" t="n">
        <v>9</v>
      </c>
      <c r="B2483" s="139" t="n">
        <v>1</v>
      </c>
      <c r="C2483" s="228" t="n">
        <v>42362</v>
      </c>
      <c r="D2483" s="228"/>
      <c r="E2483" s="283" t="n">
        <v>120</v>
      </c>
      <c r="F2483" s="212" t="n">
        <v>28.7</v>
      </c>
    </row>
    <row r="2484" customFormat="false" ht="15" hidden="false" customHeight="false" outlineLevel="0" collapsed="false">
      <c r="A2484" s="139" t="n">
        <v>9</v>
      </c>
      <c r="B2484" s="139" t="n">
        <v>1</v>
      </c>
      <c r="C2484" s="228" t="n">
        <v>42362</v>
      </c>
      <c r="D2484" s="228"/>
      <c r="E2484" s="283" t="n">
        <v>140</v>
      </c>
      <c r="F2484" s="212" t="n">
        <v>25.3</v>
      </c>
    </row>
    <row r="2485" customFormat="false" ht="15" hidden="false" customHeight="false" outlineLevel="0" collapsed="false">
      <c r="A2485" s="139" t="n">
        <v>9</v>
      </c>
      <c r="B2485" s="139" t="n">
        <v>1</v>
      </c>
      <c r="C2485" s="228" t="n">
        <v>42362</v>
      </c>
      <c r="D2485" s="228"/>
      <c r="E2485" s="283" t="n">
        <v>160</v>
      </c>
      <c r="F2485" s="212" t="n">
        <v>21.7333333333333</v>
      </c>
    </row>
    <row r="2486" customFormat="false" ht="15" hidden="false" customHeight="false" outlineLevel="0" collapsed="false">
      <c r="A2486" s="284" t="n">
        <v>9</v>
      </c>
      <c r="B2486" s="284" t="n">
        <v>1</v>
      </c>
      <c r="C2486" s="180" t="n">
        <v>42362</v>
      </c>
      <c r="D2486" s="180"/>
      <c r="E2486" s="240" t="n">
        <v>180</v>
      </c>
      <c r="F2486" s="262" t="n">
        <v>23.6</v>
      </c>
    </row>
    <row r="2487" customFormat="false" ht="15" hidden="false" customHeight="false" outlineLevel="0" collapsed="false">
      <c r="A2487" s="139" t="n">
        <v>9</v>
      </c>
      <c r="B2487" s="139" t="n">
        <v>1</v>
      </c>
      <c r="C2487" s="228" t="n">
        <v>42368</v>
      </c>
      <c r="D2487" s="228"/>
      <c r="E2487" s="283" t="n">
        <v>20</v>
      </c>
      <c r="F2487" s="212" t="n">
        <v>25.9666666666667</v>
      </c>
    </row>
    <row r="2488" customFormat="false" ht="15" hidden="false" customHeight="false" outlineLevel="0" collapsed="false">
      <c r="A2488" s="139" t="n">
        <v>9</v>
      </c>
      <c r="B2488" s="139" t="n">
        <v>1</v>
      </c>
      <c r="C2488" s="228" t="n">
        <v>42368</v>
      </c>
      <c r="D2488" s="228"/>
      <c r="E2488" s="283" t="n">
        <v>40</v>
      </c>
      <c r="F2488" s="212" t="n">
        <v>28.6</v>
      </c>
    </row>
    <row r="2489" customFormat="false" ht="15" hidden="false" customHeight="false" outlineLevel="0" collapsed="false">
      <c r="A2489" s="139" t="n">
        <v>9</v>
      </c>
      <c r="B2489" s="139" t="n">
        <v>1</v>
      </c>
      <c r="C2489" s="228" t="n">
        <v>42368</v>
      </c>
      <c r="D2489" s="228"/>
      <c r="E2489" s="283" t="n">
        <v>60</v>
      </c>
      <c r="F2489" s="212" t="n">
        <v>23.8333333333333</v>
      </c>
    </row>
    <row r="2490" customFormat="false" ht="15" hidden="false" customHeight="false" outlineLevel="0" collapsed="false">
      <c r="A2490" s="139" t="n">
        <v>9</v>
      </c>
      <c r="B2490" s="139" t="n">
        <v>1</v>
      </c>
      <c r="C2490" s="228" t="n">
        <v>42368</v>
      </c>
      <c r="D2490" s="228"/>
      <c r="E2490" s="283" t="n">
        <v>80</v>
      </c>
      <c r="F2490" s="212" t="n">
        <v>23.4</v>
      </c>
    </row>
    <row r="2491" customFormat="false" ht="15" hidden="false" customHeight="false" outlineLevel="0" collapsed="false">
      <c r="A2491" s="139" t="n">
        <v>9</v>
      </c>
      <c r="B2491" s="139" t="n">
        <v>1</v>
      </c>
      <c r="C2491" s="228" t="n">
        <v>42368</v>
      </c>
      <c r="D2491" s="228"/>
      <c r="E2491" s="283" t="n">
        <v>100</v>
      </c>
      <c r="F2491" s="212" t="n">
        <v>21.45</v>
      </c>
    </row>
    <row r="2492" customFormat="false" ht="15" hidden="false" customHeight="false" outlineLevel="0" collapsed="false">
      <c r="A2492" s="139" t="n">
        <v>9</v>
      </c>
      <c r="B2492" s="139" t="n">
        <v>1</v>
      </c>
      <c r="C2492" s="228" t="n">
        <v>42368</v>
      </c>
      <c r="D2492" s="228"/>
      <c r="E2492" s="283" t="n">
        <v>120</v>
      </c>
      <c r="F2492" s="212" t="n">
        <v>29</v>
      </c>
    </row>
    <row r="2493" customFormat="false" ht="15" hidden="false" customHeight="false" outlineLevel="0" collapsed="false">
      <c r="A2493" s="139" t="n">
        <v>9</v>
      </c>
      <c r="B2493" s="139" t="n">
        <v>1</v>
      </c>
      <c r="C2493" s="228" t="n">
        <v>42368</v>
      </c>
      <c r="D2493" s="228"/>
      <c r="E2493" s="283" t="n">
        <v>140</v>
      </c>
      <c r="F2493" s="212" t="n">
        <v>25.0666666666667</v>
      </c>
    </row>
    <row r="2494" customFormat="false" ht="15" hidden="false" customHeight="false" outlineLevel="0" collapsed="false">
      <c r="A2494" s="139" t="n">
        <v>9</v>
      </c>
      <c r="B2494" s="139" t="n">
        <v>1</v>
      </c>
      <c r="C2494" s="228" t="n">
        <v>42368</v>
      </c>
      <c r="D2494" s="228"/>
      <c r="E2494" s="283" t="n">
        <v>160</v>
      </c>
      <c r="F2494" s="212" t="n">
        <v>21.6333333333333</v>
      </c>
    </row>
    <row r="2495" customFormat="false" ht="15" hidden="false" customHeight="false" outlineLevel="0" collapsed="false">
      <c r="A2495" s="284" t="n">
        <v>9</v>
      </c>
      <c r="B2495" s="284" t="n">
        <v>1</v>
      </c>
      <c r="C2495" s="180" t="n">
        <v>42368</v>
      </c>
      <c r="D2495" s="180"/>
      <c r="E2495" s="240" t="n">
        <v>180</v>
      </c>
      <c r="F2495" s="262" t="n">
        <v>23.4</v>
      </c>
    </row>
    <row r="2496" customFormat="false" ht="15" hidden="false" customHeight="false" outlineLevel="0" collapsed="false">
      <c r="A2496" s="139" t="n">
        <v>9</v>
      </c>
      <c r="B2496" s="139" t="n">
        <v>1</v>
      </c>
      <c r="C2496" s="228" t="n">
        <v>42374</v>
      </c>
      <c r="D2496" s="228"/>
      <c r="E2496" s="283" t="n">
        <v>20</v>
      </c>
      <c r="F2496" s="212" t="n">
        <v>24.6</v>
      </c>
    </row>
    <row r="2497" customFormat="false" ht="15" hidden="false" customHeight="false" outlineLevel="0" collapsed="false">
      <c r="A2497" s="139" t="n">
        <v>9</v>
      </c>
      <c r="B2497" s="139" t="n">
        <v>1</v>
      </c>
      <c r="C2497" s="228" t="n">
        <v>42374</v>
      </c>
      <c r="D2497" s="228"/>
      <c r="E2497" s="283" t="n">
        <v>40</v>
      </c>
      <c r="F2497" s="212" t="n">
        <v>28.2666666666667</v>
      </c>
    </row>
    <row r="2498" customFormat="false" ht="15" hidden="false" customHeight="false" outlineLevel="0" collapsed="false">
      <c r="A2498" s="139" t="n">
        <v>9</v>
      </c>
      <c r="B2498" s="139" t="n">
        <v>1</v>
      </c>
      <c r="C2498" s="228" t="n">
        <v>42374</v>
      </c>
      <c r="D2498" s="228"/>
      <c r="E2498" s="283" t="n">
        <v>60</v>
      </c>
      <c r="F2498" s="212" t="n">
        <v>25.1666666666667</v>
      </c>
    </row>
    <row r="2499" customFormat="false" ht="15" hidden="false" customHeight="false" outlineLevel="0" collapsed="false">
      <c r="A2499" s="139" t="n">
        <v>9</v>
      </c>
      <c r="B2499" s="139" t="n">
        <v>1</v>
      </c>
      <c r="C2499" s="228" t="n">
        <v>42374</v>
      </c>
      <c r="D2499" s="228"/>
      <c r="E2499" s="283" t="n">
        <v>80</v>
      </c>
      <c r="F2499" s="212" t="n">
        <v>22.5333333333333</v>
      </c>
    </row>
    <row r="2500" customFormat="false" ht="15" hidden="false" customHeight="false" outlineLevel="0" collapsed="false">
      <c r="A2500" s="139" t="n">
        <v>9</v>
      </c>
      <c r="B2500" s="139" t="n">
        <v>1</v>
      </c>
      <c r="C2500" s="228" t="n">
        <v>42374</v>
      </c>
      <c r="D2500" s="228"/>
      <c r="E2500" s="283" t="n">
        <v>100</v>
      </c>
      <c r="F2500" s="212" t="n">
        <v>21.25</v>
      </c>
    </row>
    <row r="2501" customFormat="false" ht="15" hidden="false" customHeight="false" outlineLevel="0" collapsed="false">
      <c r="A2501" s="139" t="n">
        <v>9</v>
      </c>
      <c r="B2501" s="139" t="n">
        <v>1</v>
      </c>
      <c r="C2501" s="228" t="n">
        <v>42374</v>
      </c>
      <c r="D2501" s="228"/>
      <c r="E2501" s="283" t="n">
        <v>120</v>
      </c>
      <c r="F2501" s="212" t="n">
        <v>29.2</v>
      </c>
    </row>
    <row r="2502" customFormat="false" ht="15" hidden="false" customHeight="false" outlineLevel="0" collapsed="false">
      <c r="A2502" s="139" t="n">
        <v>9</v>
      </c>
      <c r="B2502" s="139" t="n">
        <v>1</v>
      </c>
      <c r="C2502" s="228" t="n">
        <v>42374</v>
      </c>
      <c r="D2502" s="228"/>
      <c r="E2502" s="283" t="n">
        <v>140</v>
      </c>
      <c r="F2502" s="212" t="n">
        <v>25.4</v>
      </c>
    </row>
    <row r="2503" customFormat="false" ht="15" hidden="false" customHeight="false" outlineLevel="0" collapsed="false">
      <c r="A2503" s="139" t="n">
        <v>9</v>
      </c>
      <c r="B2503" s="139" t="n">
        <v>1</v>
      </c>
      <c r="C2503" s="228" t="n">
        <v>42374</v>
      </c>
      <c r="D2503" s="228"/>
      <c r="E2503" s="283" t="n">
        <v>160</v>
      </c>
      <c r="F2503" s="212" t="n">
        <v>21.6333333333333</v>
      </c>
    </row>
    <row r="2504" customFormat="false" ht="15" hidden="false" customHeight="false" outlineLevel="0" collapsed="false">
      <c r="A2504" s="284" t="n">
        <v>9</v>
      </c>
      <c r="B2504" s="284" t="n">
        <v>1</v>
      </c>
      <c r="C2504" s="180" t="n">
        <v>42374</v>
      </c>
      <c r="D2504" s="180"/>
      <c r="E2504" s="240" t="n">
        <v>180</v>
      </c>
      <c r="F2504" s="262" t="n">
        <v>24</v>
      </c>
    </row>
    <row r="2505" customFormat="false" ht="15" hidden="false" customHeight="false" outlineLevel="0" collapsed="false">
      <c r="A2505" s="139" t="n">
        <v>9</v>
      </c>
      <c r="B2505" s="139" t="n">
        <v>1</v>
      </c>
      <c r="C2505" s="228" t="n">
        <v>42377</v>
      </c>
      <c r="D2505" s="228"/>
      <c r="E2505" s="283" t="n">
        <v>20</v>
      </c>
      <c r="F2505" s="212" t="n">
        <v>26.0333333333333</v>
      </c>
    </row>
    <row r="2506" customFormat="false" ht="15" hidden="false" customHeight="false" outlineLevel="0" collapsed="false">
      <c r="A2506" s="139" t="n">
        <v>9</v>
      </c>
      <c r="B2506" s="139" t="n">
        <v>1</v>
      </c>
      <c r="C2506" s="228" t="n">
        <v>42377</v>
      </c>
      <c r="D2506" s="228"/>
      <c r="E2506" s="283" t="n">
        <v>40</v>
      </c>
      <c r="F2506" s="212" t="n">
        <v>28.1666666666667</v>
      </c>
    </row>
    <row r="2507" customFormat="false" ht="15" hidden="false" customHeight="false" outlineLevel="0" collapsed="false">
      <c r="A2507" s="139" t="n">
        <v>9</v>
      </c>
      <c r="B2507" s="139" t="n">
        <v>1</v>
      </c>
      <c r="C2507" s="228" t="n">
        <v>42377</v>
      </c>
      <c r="D2507" s="228"/>
      <c r="E2507" s="283" t="n">
        <v>60</v>
      </c>
      <c r="F2507" s="212" t="n">
        <v>24.4</v>
      </c>
    </row>
    <row r="2508" customFormat="false" ht="15" hidden="false" customHeight="false" outlineLevel="0" collapsed="false">
      <c r="A2508" s="139" t="n">
        <v>9</v>
      </c>
      <c r="B2508" s="139" t="n">
        <v>1</v>
      </c>
      <c r="C2508" s="228" t="n">
        <v>42377</v>
      </c>
      <c r="D2508" s="228"/>
      <c r="E2508" s="283" t="n">
        <v>80</v>
      </c>
      <c r="F2508" s="212" t="n">
        <v>22.4333333333333</v>
      </c>
    </row>
    <row r="2509" customFormat="false" ht="15" hidden="false" customHeight="false" outlineLevel="0" collapsed="false">
      <c r="A2509" s="139" t="n">
        <v>9</v>
      </c>
      <c r="B2509" s="139" t="n">
        <v>1</v>
      </c>
      <c r="C2509" s="228" t="n">
        <v>42377</v>
      </c>
      <c r="D2509" s="228"/>
      <c r="E2509" s="283" t="n">
        <v>100</v>
      </c>
      <c r="F2509" s="212" t="n">
        <v>20.95</v>
      </c>
    </row>
    <row r="2510" customFormat="false" ht="15" hidden="false" customHeight="false" outlineLevel="0" collapsed="false">
      <c r="A2510" s="139" t="n">
        <v>9</v>
      </c>
      <c r="B2510" s="139" t="n">
        <v>1</v>
      </c>
      <c r="C2510" s="228" t="n">
        <v>42377</v>
      </c>
      <c r="D2510" s="228"/>
      <c r="E2510" s="283" t="n">
        <v>120</v>
      </c>
      <c r="F2510" s="212" t="n">
        <v>30.2</v>
      </c>
    </row>
    <row r="2511" customFormat="false" ht="15" hidden="false" customHeight="false" outlineLevel="0" collapsed="false">
      <c r="A2511" s="139" t="n">
        <v>9</v>
      </c>
      <c r="B2511" s="139" t="n">
        <v>1</v>
      </c>
      <c r="C2511" s="228" t="n">
        <v>42377</v>
      </c>
      <c r="D2511" s="228"/>
      <c r="E2511" s="283" t="n">
        <v>140</v>
      </c>
      <c r="F2511" s="212" t="n">
        <v>25.8333333333333</v>
      </c>
    </row>
    <row r="2512" customFormat="false" ht="15" hidden="false" customHeight="false" outlineLevel="0" collapsed="false">
      <c r="A2512" s="139" t="n">
        <v>9</v>
      </c>
      <c r="B2512" s="139" t="n">
        <v>1</v>
      </c>
      <c r="C2512" s="228" t="n">
        <v>42377</v>
      </c>
      <c r="D2512" s="228"/>
      <c r="E2512" s="283" t="n">
        <v>160</v>
      </c>
      <c r="F2512" s="212" t="n">
        <v>22.1</v>
      </c>
    </row>
    <row r="2513" customFormat="false" ht="15" hidden="false" customHeight="false" outlineLevel="0" collapsed="false">
      <c r="A2513" s="284" t="n">
        <v>9</v>
      </c>
      <c r="B2513" s="284" t="n">
        <v>1</v>
      </c>
      <c r="C2513" s="180" t="n">
        <v>42377</v>
      </c>
      <c r="D2513" s="180"/>
      <c r="E2513" s="240" t="n">
        <v>180</v>
      </c>
      <c r="F2513" s="262" t="n">
        <v>23.7666666666667</v>
      </c>
    </row>
    <row r="2514" customFormat="false" ht="15" hidden="false" customHeight="false" outlineLevel="0" collapsed="false">
      <c r="A2514" s="139" t="n">
        <v>9</v>
      </c>
      <c r="B2514" s="139" t="n">
        <v>1</v>
      </c>
      <c r="C2514" s="228" t="n">
        <v>42381</v>
      </c>
      <c r="D2514" s="228"/>
      <c r="E2514" s="283" t="n">
        <v>20</v>
      </c>
      <c r="F2514" s="212" t="n">
        <v>24.7</v>
      </c>
    </row>
    <row r="2515" customFormat="false" ht="15" hidden="false" customHeight="false" outlineLevel="0" collapsed="false">
      <c r="A2515" s="139" t="n">
        <v>9</v>
      </c>
      <c r="B2515" s="139" t="n">
        <v>1</v>
      </c>
      <c r="C2515" s="228" t="n">
        <v>42381</v>
      </c>
      <c r="D2515" s="228"/>
      <c r="E2515" s="283" t="n">
        <v>40</v>
      </c>
      <c r="F2515" s="212" t="n">
        <v>27.7</v>
      </c>
    </row>
    <row r="2516" customFormat="false" ht="15" hidden="false" customHeight="false" outlineLevel="0" collapsed="false">
      <c r="A2516" s="139" t="n">
        <v>9</v>
      </c>
      <c r="B2516" s="139" t="n">
        <v>1</v>
      </c>
      <c r="C2516" s="228" t="n">
        <v>42381</v>
      </c>
      <c r="D2516" s="228"/>
      <c r="E2516" s="283" t="n">
        <v>60</v>
      </c>
      <c r="F2516" s="212" t="n">
        <v>24.8</v>
      </c>
    </row>
    <row r="2517" customFormat="false" ht="15" hidden="false" customHeight="false" outlineLevel="0" collapsed="false">
      <c r="A2517" s="139" t="n">
        <v>9</v>
      </c>
      <c r="B2517" s="139" t="n">
        <v>1</v>
      </c>
      <c r="C2517" s="228" t="n">
        <v>42381</v>
      </c>
      <c r="D2517" s="228"/>
      <c r="E2517" s="283" t="n">
        <v>80</v>
      </c>
      <c r="F2517" s="212" t="n">
        <v>22.9333333333333</v>
      </c>
    </row>
    <row r="2518" customFormat="false" ht="15" hidden="false" customHeight="false" outlineLevel="0" collapsed="false">
      <c r="A2518" s="139" t="n">
        <v>9</v>
      </c>
      <c r="B2518" s="139" t="n">
        <v>1</v>
      </c>
      <c r="C2518" s="228" t="n">
        <v>42381</v>
      </c>
      <c r="D2518" s="228"/>
      <c r="E2518" s="283" t="n">
        <v>100</v>
      </c>
      <c r="F2518" s="212" t="n">
        <v>21.65</v>
      </c>
    </row>
    <row r="2519" customFormat="false" ht="15" hidden="false" customHeight="false" outlineLevel="0" collapsed="false">
      <c r="A2519" s="139" t="n">
        <v>9</v>
      </c>
      <c r="B2519" s="139" t="n">
        <v>1</v>
      </c>
      <c r="C2519" s="228" t="n">
        <v>42381</v>
      </c>
      <c r="D2519" s="228"/>
      <c r="E2519" s="283" t="n">
        <v>120</v>
      </c>
      <c r="F2519" s="212" t="n">
        <v>29.9</v>
      </c>
    </row>
    <row r="2520" customFormat="false" ht="15" hidden="false" customHeight="false" outlineLevel="0" collapsed="false">
      <c r="A2520" s="139" t="n">
        <v>9</v>
      </c>
      <c r="B2520" s="139" t="n">
        <v>1</v>
      </c>
      <c r="C2520" s="228" t="n">
        <v>42381</v>
      </c>
      <c r="D2520" s="228"/>
      <c r="E2520" s="283" t="n">
        <v>140</v>
      </c>
      <c r="F2520" s="212" t="n">
        <v>25.2</v>
      </c>
    </row>
    <row r="2521" customFormat="false" ht="15" hidden="false" customHeight="false" outlineLevel="0" collapsed="false">
      <c r="A2521" s="139" t="n">
        <v>9</v>
      </c>
      <c r="B2521" s="139" t="n">
        <v>1</v>
      </c>
      <c r="C2521" s="228" t="n">
        <v>42381</v>
      </c>
      <c r="D2521" s="228"/>
      <c r="E2521" s="283" t="n">
        <v>160</v>
      </c>
      <c r="F2521" s="212" t="n">
        <v>21.8666666666667</v>
      </c>
    </row>
    <row r="2522" customFormat="false" ht="15" hidden="false" customHeight="false" outlineLevel="0" collapsed="false">
      <c r="A2522" s="284" t="n">
        <v>9</v>
      </c>
      <c r="B2522" s="284" t="n">
        <v>1</v>
      </c>
      <c r="C2522" s="180" t="n">
        <v>42381</v>
      </c>
      <c r="D2522" s="180"/>
      <c r="E2522" s="240" t="n">
        <v>180</v>
      </c>
      <c r="F2522" s="262" t="n">
        <v>23.3</v>
      </c>
    </row>
    <row r="2523" customFormat="false" ht="15" hidden="false" customHeight="false" outlineLevel="0" collapsed="false">
      <c r="A2523" s="139" t="n">
        <v>9</v>
      </c>
      <c r="B2523" s="139" t="n">
        <v>1</v>
      </c>
      <c r="C2523" s="228" t="n">
        <v>42384</v>
      </c>
      <c r="D2523" s="228"/>
      <c r="E2523" s="283" t="n">
        <v>20</v>
      </c>
      <c r="F2523" s="212" t="n">
        <v>23.5666666666667</v>
      </c>
    </row>
    <row r="2524" customFormat="false" ht="15" hidden="false" customHeight="false" outlineLevel="0" collapsed="false">
      <c r="A2524" s="139" t="n">
        <v>9</v>
      </c>
      <c r="B2524" s="139" t="n">
        <v>1</v>
      </c>
      <c r="C2524" s="228" t="n">
        <v>42384</v>
      </c>
      <c r="D2524" s="228"/>
      <c r="E2524" s="283" t="n">
        <v>40</v>
      </c>
      <c r="F2524" s="212" t="n">
        <v>27.4666666666667</v>
      </c>
    </row>
    <row r="2525" customFormat="false" ht="15" hidden="false" customHeight="false" outlineLevel="0" collapsed="false">
      <c r="A2525" s="139" t="n">
        <v>9</v>
      </c>
      <c r="B2525" s="139" t="n">
        <v>1</v>
      </c>
      <c r="C2525" s="228" t="n">
        <v>42384</v>
      </c>
      <c r="D2525" s="228"/>
      <c r="E2525" s="283" t="n">
        <v>60</v>
      </c>
      <c r="F2525" s="212" t="n">
        <v>25.3333333333333</v>
      </c>
    </row>
    <row r="2526" customFormat="false" ht="15" hidden="false" customHeight="false" outlineLevel="0" collapsed="false">
      <c r="A2526" s="139" t="n">
        <v>9</v>
      </c>
      <c r="B2526" s="139" t="n">
        <v>1</v>
      </c>
      <c r="C2526" s="228" t="n">
        <v>42384</v>
      </c>
      <c r="D2526" s="228"/>
      <c r="E2526" s="283" t="n">
        <v>80</v>
      </c>
      <c r="F2526" s="212" t="n">
        <v>23.3333333333333</v>
      </c>
    </row>
    <row r="2527" customFormat="false" ht="15" hidden="false" customHeight="false" outlineLevel="0" collapsed="false">
      <c r="A2527" s="139" t="n">
        <v>9</v>
      </c>
      <c r="B2527" s="139" t="n">
        <v>1</v>
      </c>
      <c r="C2527" s="228" t="n">
        <v>42384</v>
      </c>
      <c r="D2527" s="228"/>
      <c r="E2527" s="283" t="n">
        <v>100</v>
      </c>
      <c r="F2527" s="212" t="n">
        <v>21.65</v>
      </c>
    </row>
    <row r="2528" customFormat="false" ht="15" hidden="false" customHeight="false" outlineLevel="0" collapsed="false">
      <c r="A2528" s="139" t="n">
        <v>9</v>
      </c>
      <c r="B2528" s="139" t="n">
        <v>1</v>
      </c>
      <c r="C2528" s="228" t="n">
        <v>42384</v>
      </c>
      <c r="D2528" s="228"/>
      <c r="E2528" s="283" t="n">
        <v>120</v>
      </c>
      <c r="F2528" s="212" t="n">
        <v>29.9</v>
      </c>
    </row>
    <row r="2529" customFormat="false" ht="15" hidden="false" customHeight="false" outlineLevel="0" collapsed="false">
      <c r="A2529" s="139" t="n">
        <v>9</v>
      </c>
      <c r="B2529" s="139" t="n">
        <v>1</v>
      </c>
      <c r="C2529" s="228" t="n">
        <v>42384</v>
      </c>
      <c r="D2529" s="228"/>
      <c r="E2529" s="283" t="n">
        <v>140</v>
      </c>
      <c r="F2529" s="212" t="n">
        <v>25.5333333333333</v>
      </c>
    </row>
    <row r="2530" customFormat="false" ht="15" hidden="false" customHeight="false" outlineLevel="0" collapsed="false">
      <c r="A2530" s="139" t="n">
        <v>9</v>
      </c>
      <c r="B2530" s="139" t="n">
        <v>1</v>
      </c>
      <c r="C2530" s="228" t="n">
        <v>42384</v>
      </c>
      <c r="D2530" s="228"/>
      <c r="E2530" s="283" t="n">
        <v>160</v>
      </c>
      <c r="F2530" s="212" t="n">
        <v>21.9333333333333</v>
      </c>
    </row>
    <row r="2531" customFormat="false" ht="15" hidden="false" customHeight="false" outlineLevel="0" collapsed="false">
      <c r="A2531" s="284" t="n">
        <v>9</v>
      </c>
      <c r="B2531" s="284" t="n">
        <v>1</v>
      </c>
      <c r="C2531" s="180" t="n">
        <v>42384</v>
      </c>
      <c r="D2531" s="180"/>
      <c r="E2531" s="240" t="n">
        <v>180</v>
      </c>
      <c r="F2531" s="262" t="n">
        <v>23.8333333333333</v>
      </c>
    </row>
    <row r="2532" customFormat="false" ht="15" hidden="false" customHeight="false" outlineLevel="0" collapsed="false">
      <c r="A2532" s="139" t="n">
        <v>9</v>
      </c>
      <c r="B2532" s="139" t="n">
        <v>1</v>
      </c>
      <c r="C2532" s="228" t="n">
        <v>42388</v>
      </c>
      <c r="D2532" s="228"/>
      <c r="E2532" s="283" t="n">
        <v>20</v>
      </c>
      <c r="F2532" s="212" t="n">
        <v>24.4666666666667</v>
      </c>
    </row>
    <row r="2533" customFormat="false" ht="15" hidden="false" customHeight="false" outlineLevel="0" collapsed="false">
      <c r="A2533" s="139" t="n">
        <v>9</v>
      </c>
      <c r="B2533" s="139" t="n">
        <v>1</v>
      </c>
      <c r="C2533" s="228" t="n">
        <v>42388</v>
      </c>
      <c r="D2533" s="228"/>
      <c r="E2533" s="283" t="n">
        <v>40</v>
      </c>
      <c r="F2533" s="212" t="n">
        <v>27</v>
      </c>
    </row>
    <row r="2534" customFormat="false" ht="15" hidden="false" customHeight="false" outlineLevel="0" collapsed="false">
      <c r="A2534" s="139" t="n">
        <v>9</v>
      </c>
      <c r="B2534" s="139" t="n">
        <v>1</v>
      </c>
      <c r="C2534" s="228" t="n">
        <v>42388</v>
      </c>
      <c r="D2534" s="228"/>
      <c r="E2534" s="283" t="n">
        <v>60</v>
      </c>
      <c r="F2534" s="212" t="n">
        <v>24.9333333333333</v>
      </c>
    </row>
    <row r="2535" customFormat="false" ht="15" hidden="false" customHeight="false" outlineLevel="0" collapsed="false">
      <c r="A2535" s="139" t="n">
        <v>9</v>
      </c>
      <c r="B2535" s="139" t="n">
        <v>1</v>
      </c>
      <c r="C2535" s="228" t="n">
        <v>42388</v>
      </c>
      <c r="D2535" s="228"/>
      <c r="E2535" s="283" t="n">
        <v>80</v>
      </c>
      <c r="F2535" s="212" t="n">
        <v>23</v>
      </c>
    </row>
    <row r="2536" customFormat="false" ht="15" hidden="false" customHeight="false" outlineLevel="0" collapsed="false">
      <c r="A2536" s="139" t="n">
        <v>9</v>
      </c>
      <c r="B2536" s="139" t="n">
        <v>1</v>
      </c>
      <c r="C2536" s="228" t="n">
        <v>42388</v>
      </c>
      <c r="D2536" s="228"/>
      <c r="E2536" s="283" t="n">
        <v>100</v>
      </c>
      <c r="F2536" s="212" t="n">
        <v>21.9</v>
      </c>
    </row>
    <row r="2537" customFormat="false" ht="15" hidden="false" customHeight="false" outlineLevel="0" collapsed="false">
      <c r="A2537" s="139" t="n">
        <v>9</v>
      </c>
      <c r="B2537" s="139" t="n">
        <v>1</v>
      </c>
      <c r="C2537" s="228" t="n">
        <v>42388</v>
      </c>
      <c r="D2537" s="228"/>
      <c r="E2537" s="283" t="n">
        <v>120</v>
      </c>
      <c r="F2537" s="212" t="n">
        <v>30.2</v>
      </c>
    </row>
    <row r="2538" customFormat="false" ht="15" hidden="false" customHeight="false" outlineLevel="0" collapsed="false">
      <c r="A2538" s="139" t="n">
        <v>9</v>
      </c>
      <c r="B2538" s="139" t="n">
        <v>1</v>
      </c>
      <c r="C2538" s="228" t="n">
        <v>42388</v>
      </c>
      <c r="D2538" s="228"/>
      <c r="E2538" s="283" t="n">
        <v>140</v>
      </c>
      <c r="F2538" s="212" t="n">
        <v>26.0666666666667</v>
      </c>
    </row>
    <row r="2539" customFormat="false" ht="15" hidden="false" customHeight="false" outlineLevel="0" collapsed="false">
      <c r="A2539" s="139" t="n">
        <v>9</v>
      </c>
      <c r="B2539" s="139" t="n">
        <v>1</v>
      </c>
      <c r="C2539" s="228" t="n">
        <v>42388</v>
      </c>
      <c r="D2539" s="228"/>
      <c r="E2539" s="283" t="n">
        <v>160</v>
      </c>
      <c r="F2539" s="212" t="n">
        <v>22.3333333333333</v>
      </c>
    </row>
    <row r="2540" customFormat="false" ht="15" hidden="false" customHeight="false" outlineLevel="0" collapsed="false">
      <c r="A2540" s="284" t="n">
        <v>9</v>
      </c>
      <c r="B2540" s="284" t="n">
        <v>1</v>
      </c>
      <c r="C2540" s="180" t="n">
        <v>42388</v>
      </c>
      <c r="D2540" s="180"/>
      <c r="E2540" s="240" t="n">
        <v>180</v>
      </c>
      <c r="F2540" s="262" t="n">
        <v>23.5333333333333</v>
      </c>
    </row>
    <row r="2541" customFormat="false" ht="15" hidden="false" customHeight="false" outlineLevel="0" collapsed="false">
      <c r="A2541" s="139" t="n">
        <v>9</v>
      </c>
      <c r="B2541" s="139" t="n">
        <v>1</v>
      </c>
      <c r="C2541" s="228" t="n">
        <v>42391</v>
      </c>
      <c r="D2541" s="228"/>
      <c r="E2541" s="283" t="n">
        <v>20</v>
      </c>
      <c r="F2541" s="212" t="n">
        <v>31.6666666666667</v>
      </c>
    </row>
    <row r="2542" customFormat="false" ht="15" hidden="false" customHeight="false" outlineLevel="0" collapsed="false">
      <c r="A2542" s="139" t="n">
        <v>9</v>
      </c>
      <c r="B2542" s="139" t="n">
        <v>1</v>
      </c>
      <c r="C2542" s="228" t="n">
        <v>42391</v>
      </c>
      <c r="D2542" s="228"/>
      <c r="E2542" s="283" t="n">
        <v>40</v>
      </c>
      <c r="F2542" s="212" t="n">
        <v>26.9333333333333</v>
      </c>
    </row>
    <row r="2543" customFormat="false" ht="15" hidden="false" customHeight="false" outlineLevel="0" collapsed="false">
      <c r="A2543" s="139" t="n">
        <v>9</v>
      </c>
      <c r="B2543" s="139" t="n">
        <v>1</v>
      </c>
      <c r="C2543" s="228" t="n">
        <v>42391</v>
      </c>
      <c r="D2543" s="228"/>
      <c r="E2543" s="283" t="n">
        <v>60</v>
      </c>
      <c r="F2543" s="212" t="n">
        <v>24.6</v>
      </c>
    </row>
    <row r="2544" customFormat="false" ht="15" hidden="false" customHeight="false" outlineLevel="0" collapsed="false">
      <c r="A2544" s="139" t="n">
        <v>9</v>
      </c>
      <c r="B2544" s="139" t="n">
        <v>1</v>
      </c>
      <c r="C2544" s="228" t="n">
        <v>42391</v>
      </c>
      <c r="D2544" s="228"/>
      <c r="E2544" s="283" t="n">
        <v>80</v>
      </c>
      <c r="F2544" s="212" t="n">
        <v>22.6333333333333</v>
      </c>
    </row>
    <row r="2545" customFormat="false" ht="15" hidden="false" customHeight="false" outlineLevel="0" collapsed="false">
      <c r="A2545" s="139" t="n">
        <v>9</v>
      </c>
      <c r="B2545" s="139" t="n">
        <v>1</v>
      </c>
      <c r="C2545" s="228" t="n">
        <v>42391</v>
      </c>
      <c r="D2545" s="228"/>
      <c r="E2545" s="283" t="n">
        <v>100</v>
      </c>
      <c r="F2545" s="212" t="n">
        <v>21.25</v>
      </c>
    </row>
    <row r="2546" customFormat="false" ht="15" hidden="false" customHeight="false" outlineLevel="0" collapsed="false">
      <c r="A2546" s="139" t="n">
        <v>9</v>
      </c>
      <c r="B2546" s="139" t="n">
        <v>1</v>
      </c>
      <c r="C2546" s="228" t="n">
        <v>42391</v>
      </c>
      <c r="D2546" s="228"/>
      <c r="E2546" s="283" t="n">
        <v>120</v>
      </c>
      <c r="F2546" s="212" t="n">
        <v>29.8</v>
      </c>
    </row>
    <row r="2547" customFormat="false" ht="15" hidden="false" customHeight="false" outlineLevel="0" collapsed="false">
      <c r="A2547" s="139" t="n">
        <v>9</v>
      </c>
      <c r="B2547" s="139" t="n">
        <v>1</v>
      </c>
      <c r="C2547" s="228" t="n">
        <v>42391</v>
      </c>
      <c r="D2547" s="228"/>
      <c r="E2547" s="283" t="n">
        <v>140</v>
      </c>
      <c r="F2547" s="212" t="n">
        <v>25.2333333333333</v>
      </c>
    </row>
    <row r="2548" customFormat="false" ht="15" hidden="false" customHeight="false" outlineLevel="0" collapsed="false">
      <c r="A2548" s="139" t="n">
        <v>9</v>
      </c>
      <c r="B2548" s="139" t="n">
        <v>1</v>
      </c>
      <c r="C2548" s="228" t="n">
        <v>42391</v>
      </c>
      <c r="D2548" s="228"/>
      <c r="E2548" s="283" t="n">
        <v>160</v>
      </c>
      <c r="F2548" s="212" t="n">
        <v>21.8333333333333</v>
      </c>
    </row>
    <row r="2549" customFormat="false" ht="15" hidden="false" customHeight="false" outlineLevel="0" collapsed="false">
      <c r="A2549" s="284" t="n">
        <v>9</v>
      </c>
      <c r="B2549" s="284" t="n">
        <v>1</v>
      </c>
      <c r="C2549" s="180" t="n">
        <v>42391</v>
      </c>
      <c r="D2549" s="180"/>
      <c r="E2549" s="240" t="n">
        <v>180</v>
      </c>
      <c r="F2549" s="262" t="n">
        <v>23.1</v>
      </c>
    </row>
    <row r="2550" customFormat="false" ht="15" hidden="false" customHeight="false" outlineLevel="0" collapsed="false">
      <c r="A2550" s="139" t="n">
        <v>9</v>
      </c>
      <c r="B2550" s="139" t="n">
        <v>1</v>
      </c>
      <c r="C2550" s="228" t="n">
        <v>42395</v>
      </c>
      <c r="D2550" s="228"/>
      <c r="E2550" s="283" t="n">
        <v>20</v>
      </c>
      <c r="F2550" s="212" t="n">
        <v>29.3</v>
      </c>
    </row>
    <row r="2551" customFormat="false" ht="15" hidden="false" customHeight="false" outlineLevel="0" collapsed="false">
      <c r="A2551" s="139" t="n">
        <v>9</v>
      </c>
      <c r="B2551" s="139" t="n">
        <v>1</v>
      </c>
      <c r="C2551" s="228" t="n">
        <v>42395</v>
      </c>
      <c r="D2551" s="228"/>
      <c r="E2551" s="283" t="n">
        <v>40</v>
      </c>
      <c r="F2551" s="212" t="n">
        <v>26.8</v>
      </c>
    </row>
    <row r="2552" customFormat="false" ht="15" hidden="false" customHeight="false" outlineLevel="0" collapsed="false">
      <c r="A2552" s="139" t="n">
        <v>9</v>
      </c>
      <c r="B2552" s="139" t="n">
        <v>1</v>
      </c>
      <c r="C2552" s="228" t="n">
        <v>42395</v>
      </c>
      <c r="D2552" s="228"/>
      <c r="E2552" s="283" t="n">
        <v>60</v>
      </c>
      <c r="F2552" s="212" t="n">
        <v>24.9</v>
      </c>
    </row>
    <row r="2553" customFormat="false" ht="15" hidden="false" customHeight="false" outlineLevel="0" collapsed="false">
      <c r="A2553" s="139" t="n">
        <v>9</v>
      </c>
      <c r="B2553" s="139" t="n">
        <v>1</v>
      </c>
      <c r="C2553" s="228" t="n">
        <v>42395</v>
      </c>
      <c r="D2553" s="228"/>
      <c r="E2553" s="283" t="n">
        <v>80</v>
      </c>
      <c r="F2553" s="212" t="n">
        <v>22.5</v>
      </c>
    </row>
    <row r="2554" customFormat="false" ht="15" hidden="false" customHeight="false" outlineLevel="0" collapsed="false">
      <c r="A2554" s="139" t="n">
        <v>9</v>
      </c>
      <c r="B2554" s="139" t="n">
        <v>1</v>
      </c>
      <c r="C2554" s="228" t="n">
        <v>42395</v>
      </c>
      <c r="D2554" s="228"/>
      <c r="E2554" s="283" t="n">
        <v>100</v>
      </c>
      <c r="F2554" s="212" t="n">
        <v>21.3</v>
      </c>
    </row>
    <row r="2555" customFormat="false" ht="15" hidden="false" customHeight="false" outlineLevel="0" collapsed="false">
      <c r="A2555" s="139" t="n">
        <v>9</v>
      </c>
      <c r="B2555" s="139" t="n">
        <v>1</v>
      </c>
      <c r="C2555" s="228" t="n">
        <v>42395</v>
      </c>
      <c r="D2555" s="228"/>
      <c r="E2555" s="283" t="n">
        <v>120</v>
      </c>
      <c r="F2555" s="212" t="n">
        <v>29.5</v>
      </c>
    </row>
    <row r="2556" customFormat="false" ht="15" hidden="false" customHeight="false" outlineLevel="0" collapsed="false">
      <c r="A2556" s="139" t="n">
        <v>9</v>
      </c>
      <c r="B2556" s="139" t="n">
        <v>1</v>
      </c>
      <c r="C2556" s="228" t="n">
        <v>42395</v>
      </c>
      <c r="D2556" s="228"/>
      <c r="E2556" s="283" t="n">
        <v>140</v>
      </c>
      <c r="F2556" s="212" t="n">
        <v>25</v>
      </c>
    </row>
    <row r="2557" customFormat="false" ht="15" hidden="false" customHeight="false" outlineLevel="0" collapsed="false">
      <c r="A2557" s="139" t="n">
        <v>9</v>
      </c>
      <c r="B2557" s="139" t="n">
        <v>1</v>
      </c>
      <c r="C2557" s="228" t="n">
        <v>42395</v>
      </c>
      <c r="D2557" s="228"/>
      <c r="E2557" s="283" t="n">
        <v>160</v>
      </c>
      <c r="F2557" s="212" t="n">
        <v>21.8</v>
      </c>
    </row>
    <row r="2558" customFormat="false" ht="15" hidden="false" customHeight="false" outlineLevel="0" collapsed="false">
      <c r="A2558" s="284" t="n">
        <v>9</v>
      </c>
      <c r="B2558" s="284" t="n">
        <v>1</v>
      </c>
      <c r="C2558" s="180" t="n">
        <v>42395</v>
      </c>
      <c r="D2558" s="180"/>
      <c r="E2558" s="240" t="n">
        <v>180</v>
      </c>
      <c r="F2558" s="262" t="n">
        <v>23.8666666666667</v>
      </c>
    </row>
    <row r="2559" customFormat="false" ht="15" hidden="false" customHeight="false" outlineLevel="0" collapsed="false">
      <c r="A2559" s="139" t="n">
        <v>9</v>
      </c>
      <c r="B2559" s="139" t="n">
        <v>1</v>
      </c>
      <c r="C2559" s="228" t="n">
        <v>42398</v>
      </c>
      <c r="D2559" s="228"/>
      <c r="E2559" s="283" t="n">
        <v>20</v>
      </c>
      <c r="F2559" s="212" t="n">
        <v>28.6</v>
      </c>
    </row>
    <row r="2560" customFormat="false" ht="15" hidden="false" customHeight="false" outlineLevel="0" collapsed="false">
      <c r="A2560" s="139" t="n">
        <v>9</v>
      </c>
      <c r="B2560" s="139" t="n">
        <v>1</v>
      </c>
      <c r="C2560" s="228" t="n">
        <v>42398</v>
      </c>
      <c r="D2560" s="228"/>
      <c r="E2560" s="283" t="n">
        <v>40</v>
      </c>
      <c r="F2560" s="212" t="n">
        <v>27.2333333333333</v>
      </c>
    </row>
    <row r="2561" customFormat="false" ht="15" hidden="false" customHeight="false" outlineLevel="0" collapsed="false">
      <c r="A2561" s="139" t="n">
        <v>9</v>
      </c>
      <c r="B2561" s="139" t="n">
        <v>1</v>
      </c>
      <c r="C2561" s="228" t="n">
        <v>42398</v>
      </c>
      <c r="D2561" s="228"/>
      <c r="E2561" s="283" t="n">
        <v>60</v>
      </c>
      <c r="F2561" s="212" t="n">
        <v>25.0666666666667</v>
      </c>
    </row>
    <row r="2562" customFormat="false" ht="15" hidden="false" customHeight="false" outlineLevel="0" collapsed="false">
      <c r="A2562" s="139" t="n">
        <v>9</v>
      </c>
      <c r="B2562" s="139" t="n">
        <v>1</v>
      </c>
      <c r="C2562" s="228" t="n">
        <v>42398</v>
      </c>
      <c r="D2562" s="228"/>
      <c r="E2562" s="283" t="n">
        <v>80</v>
      </c>
      <c r="F2562" s="212" t="n">
        <v>22.8</v>
      </c>
    </row>
    <row r="2563" customFormat="false" ht="15" hidden="false" customHeight="false" outlineLevel="0" collapsed="false">
      <c r="A2563" s="139" t="n">
        <v>9</v>
      </c>
      <c r="B2563" s="139" t="n">
        <v>1</v>
      </c>
      <c r="C2563" s="228" t="n">
        <v>42398</v>
      </c>
      <c r="D2563" s="228"/>
      <c r="E2563" s="283" t="n">
        <v>100</v>
      </c>
      <c r="F2563" s="212" t="n">
        <v>21.3</v>
      </c>
    </row>
    <row r="2564" customFormat="false" ht="15" hidden="false" customHeight="false" outlineLevel="0" collapsed="false">
      <c r="A2564" s="139" t="n">
        <v>9</v>
      </c>
      <c r="B2564" s="139" t="n">
        <v>1</v>
      </c>
      <c r="C2564" s="228" t="n">
        <v>42398</v>
      </c>
      <c r="D2564" s="228"/>
      <c r="E2564" s="283" t="n">
        <v>120</v>
      </c>
      <c r="F2564" s="212" t="n">
        <v>29.6</v>
      </c>
    </row>
    <row r="2565" customFormat="false" ht="15" hidden="false" customHeight="false" outlineLevel="0" collapsed="false">
      <c r="A2565" s="139" t="n">
        <v>9</v>
      </c>
      <c r="B2565" s="139" t="n">
        <v>1</v>
      </c>
      <c r="C2565" s="228" t="n">
        <v>42398</v>
      </c>
      <c r="D2565" s="228"/>
      <c r="E2565" s="283" t="n">
        <v>140</v>
      </c>
      <c r="F2565" s="212" t="n">
        <v>25.5666666666667</v>
      </c>
    </row>
    <row r="2566" customFormat="false" ht="15" hidden="false" customHeight="false" outlineLevel="0" collapsed="false">
      <c r="A2566" s="139" t="n">
        <v>9</v>
      </c>
      <c r="B2566" s="139" t="n">
        <v>1</v>
      </c>
      <c r="C2566" s="228" t="n">
        <v>42398</v>
      </c>
      <c r="D2566" s="228"/>
      <c r="E2566" s="283" t="n">
        <v>160</v>
      </c>
      <c r="F2566" s="212" t="n">
        <v>22.2333333333333</v>
      </c>
    </row>
    <row r="2567" customFormat="false" ht="15" hidden="false" customHeight="false" outlineLevel="0" collapsed="false">
      <c r="A2567" s="284" t="n">
        <v>9</v>
      </c>
      <c r="B2567" s="284" t="n">
        <v>1</v>
      </c>
      <c r="C2567" s="180" t="n">
        <v>42398</v>
      </c>
      <c r="D2567" s="180"/>
      <c r="E2567" s="240" t="n">
        <v>180</v>
      </c>
      <c r="F2567" s="262" t="n">
        <v>23.7333333333333</v>
      </c>
    </row>
    <row r="2568" customFormat="false" ht="15" hidden="false" customHeight="false" outlineLevel="0" collapsed="false">
      <c r="A2568" s="139" t="n">
        <v>9</v>
      </c>
      <c r="B2568" s="139" t="n">
        <v>1</v>
      </c>
      <c r="C2568" s="228" t="n">
        <v>42402</v>
      </c>
      <c r="D2568" s="228"/>
      <c r="E2568" s="283" t="n">
        <v>20</v>
      </c>
      <c r="F2568" s="212" t="n">
        <v>25.9</v>
      </c>
    </row>
    <row r="2569" customFormat="false" ht="15" hidden="false" customHeight="false" outlineLevel="0" collapsed="false">
      <c r="A2569" s="139" t="n">
        <v>9</v>
      </c>
      <c r="B2569" s="139" t="n">
        <v>1</v>
      </c>
      <c r="C2569" s="228" t="n">
        <v>42402</v>
      </c>
      <c r="D2569" s="228"/>
      <c r="E2569" s="283" t="n">
        <v>40</v>
      </c>
      <c r="F2569" s="212" t="n">
        <v>26.5333333333333</v>
      </c>
    </row>
    <row r="2570" customFormat="false" ht="15" hidden="false" customHeight="false" outlineLevel="0" collapsed="false">
      <c r="A2570" s="139" t="n">
        <v>9</v>
      </c>
      <c r="B2570" s="139" t="n">
        <v>1</v>
      </c>
      <c r="C2570" s="228" t="n">
        <v>42402</v>
      </c>
      <c r="D2570" s="228"/>
      <c r="E2570" s="283" t="n">
        <v>60</v>
      </c>
      <c r="F2570" s="212" t="n">
        <v>24.7</v>
      </c>
    </row>
    <row r="2571" customFormat="false" ht="15" hidden="false" customHeight="false" outlineLevel="0" collapsed="false">
      <c r="A2571" s="139" t="n">
        <v>9</v>
      </c>
      <c r="B2571" s="139" t="n">
        <v>1</v>
      </c>
      <c r="C2571" s="228" t="n">
        <v>42402</v>
      </c>
      <c r="D2571" s="228"/>
      <c r="E2571" s="283" t="n">
        <v>80</v>
      </c>
      <c r="F2571" s="212" t="n">
        <v>22.7666666666667</v>
      </c>
    </row>
    <row r="2572" customFormat="false" ht="15" hidden="false" customHeight="false" outlineLevel="0" collapsed="false">
      <c r="A2572" s="139" t="n">
        <v>9</v>
      </c>
      <c r="B2572" s="139" t="n">
        <v>1</v>
      </c>
      <c r="C2572" s="228" t="n">
        <v>42402</v>
      </c>
      <c r="D2572" s="228"/>
      <c r="E2572" s="283" t="n">
        <v>100</v>
      </c>
      <c r="F2572" s="212" t="n">
        <v>21.45</v>
      </c>
    </row>
    <row r="2573" customFormat="false" ht="15" hidden="false" customHeight="false" outlineLevel="0" collapsed="false">
      <c r="A2573" s="139" t="n">
        <v>9</v>
      </c>
      <c r="B2573" s="139" t="n">
        <v>1</v>
      </c>
      <c r="C2573" s="228" t="n">
        <v>42402</v>
      </c>
      <c r="D2573" s="228"/>
      <c r="E2573" s="283" t="n">
        <v>120</v>
      </c>
      <c r="F2573" s="212" t="n">
        <v>30.4</v>
      </c>
    </row>
    <row r="2574" customFormat="false" ht="15" hidden="false" customHeight="false" outlineLevel="0" collapsed="false">
      <c r="A2574" s="139" t="n">
        <v>9</v>
      </c>
      <c r="B2574" s="139" t="n">
        <v>1</v>
      </c>
      <c r="C2574" s="228" t="n">
        <v>42402</v>
      </c>
      <c r="D2574" s="228"/>
      <c r="E2574" s="283" t="n">
        <v>140</v>
      </c>
      <c r="F2574" s="212" t="n">
        <v>24.2333333333333</v>
      </c>
    </row>
    <row r="2575" customFormat="false" ht="15" hidden="false" customHeight="false" outlineLevel="0" collapsed="false">
      <c r="A2575" s="139" t="n">
        <v>9</v>
      </c>
      <c r="B2575" s="139" t="n">
        <v>1</v>
      </c>
      <c r="C2575" s="228" t="n">
        <v>42402</v>
      </c>
      <c r="D2575" s="228"/>
      <c r="E2575" s="283" t="n">
        <v>160</v>
      </c>
      <c r="F2575" s="212" t="n">
        <v>21.9</v>
      </c>
    </row>
    <row r="2576" customFormat="false" ht="15" hidden="false" customHeight="false" outlineLevel="0" collapsed="false">
      <c r="A2576" s="284" t="n">
        <v>9</v>
      </c>
      <c r="B2576" s="284" t="n">
        <v>1</v>
      </c>
      <c r="C2576" s="180" t="n">
        <v>42402</v>
      </c>
      <c r="D2576" s="180"/>
      <c r="E2576" s="240" t="n">
        <v>180</v>
      </c>
      <c r="F2576" s="262" t="n">
        <v>23.3</v>
      </c>
    </row>
    <row r="2577" customFormat="false" ht="15" hidden="false" customHeight="false" outlineLevel="0" collapsed="false">
      <c r="A2577" s="139" t="n">
        <v>9</v>
      </c>
      <c r="B2577" s="139" t="n">
        <v>1</v>
      </c>
      <c r="C2577" s="228" t="n">
        <v>42405</v>
      </c>
      <c r="D2577" s="228"/>
      <c r="E2577" s="283" t="n">
        <v>20</v>
      </c>
      <c r="F2577" s="212" t="n">
        <v>22.9</v>
      </c>
    </row>
    <row r="2578" customFormat="false" ht="15" hidden="false" customHeight="false" outlineLevel="0" collapsed="false">
      <c r="A2578" s="139" t="n">
        <v>9</v>
      </c>
      <c r="B2578" s="139" t="n">
        <v>1</v>
      </c>
      <c r="C2578" s="228" t="n">
        <v>42405</v>
      </c>
      <c r="D2578" s="228"/>
      <c r="E2578" s="283" t="n">
        <v>40</v>
      </c>
      <c r="F2578" s="212" t="n">
        <v>26.3666666666667</v>
      </c>
    </row>
    <row r="2579" customFormat="false" ht="15" hidden="false" customHeight="false" outlineLevel="0" collapsed="false">
      <c r="A2579" s="139" t="n">
        <v>9</v>
      </c>
      <c r="B2579" s="139" t="n">
        <v>1</v>
      </c>
      <c r="C2579" s="228" t="n">
        <v>42405</v>
      </c>
      <c r="D2579" s="228"/>
      <c r="E2579" s="283" t="n">
        <v>60</v>
      </c>
      <c r="F2579" s="212" t="n">
        <v>24.8</v>
      </c>
    </row>
    <row r="2580" customFormat="false" ht="15" hidden="false" customHeight="false" outlineLevel="0" collapsed="false">
      <c r="A2580" s="139" t="n">
        <v>9</v>
      </c>
      <c r="B2580" s="139" t="n">
        <v>1</v>
      </c>
      <c r="C2580" s="228" t="n">
        <v>42405</v>
      </c>
      <c r="D2580" s="228"/>
      <c r="E2580" s="283" t="n">
        <v>80</v>
      </c>
      <c r="F2580" s="212" t="n">
        <v>22.8</v>
      </c>
    </row>
    <row r="2581" customFormat="false" ht="15" hidden="false" customHeight="false" outlineLevel="0" collapsed="false">
      <c r="A2581" s="139" t="n">
        <v>9</v>
      </c>
      <c r="B2581" s="139" t="n">
        <v>1</v>
      </c>
      <c r="C2581" s="228" t="n">
        <v>42405</v>
      </c>
      <c r="D2581" s="228"/>
      <c r="E2581" s="283" t="n">
        <v>100</v>
      </c>
      <c r="F2581" s="212" t="n">
        <v>21.35</v>
      </c>
    </row>
    <row r="2582" customFormat="false" ht="15" hidden="false" customHeight="false" outlineLevel="0" collapsed="false">
      <c r="A2582" s="139" t="n">
        <v>9</v>
      </c>
      <c r="B2582" s="139" t="n">
        <v>1</v>
      </c>
      <c r="C2582" s="228" t="n">
        <v>42405</v>
      </c>
      <c r="D2582" s="228"/>
      <c r="E2582" s="283" t="n">
        <v>120</v>
      </c>
      <c r="F2582" s="212" t="n">
        <v>29.6</v>
      </c>
    </row>
    <row r="2583" customFormat="false" ht="15" hidden="false" customHeight="false" outlineLevel="0" collapsed="false">
      <c r="A2583" s="139" t="n">
        <v>9</v>
      </c>
      <c r="B2583" s="139" t="n">
        <v>1</v>
      </c>
      <c r="C2583" s="228" t="n">
        <v>42405</v>
      </c>
      <c r="D2583" s="228"/>
      <c r="E2583" s="283" t="n">
        <v>140</v>
      </c>
      <c r="F2583" s="212" t="n">
        <v>25.5</v>
      </c>
    </row>
    <row r="2584" customFormat="false" ht="15" hidden="false" customHeight="false" outlineLevel="0" collapsed="false">
      <c r="A2584" s="139" t="n">
        <v>9</v>
      </c>
      <c r="B2584" s="139" t="n">
        <v>1</v>
      </c>
      <c r="C2584" s="228" t="n">
        <v>42405</v>
      </c>
      <c r="D2584" s="228"/>
      <c r="E2584" s="283" t="n">
        <v>160</v>
      </c>
      <c r="F2584" s="212" t="n">
        <v>22.1333333333333</v>
      </c>
    </row>
    <row r="2585" customFormat="false" ht="15" hidden="false" customHeight="false" outlineLevel="0" collapsed="false">
      <c r="A2585" s="284" t="n">
        <v>9</v>
      </c>
      <c r="B2585" s="284" t="n">
        <v>1</v>
      </c>
      <c r="C2585" s="180" t="n">
        <v>42405</v>
      </c>
      <c r="D2585" s="180"/>
      <c r="E2585" s="240" t="n">
        <v>180</v>
      </c>
      <c r="F2585" s="262" t="n">
        <v>23.3333333333333</v>
      </c>
    </row>
    <row r="2586" customFormat="false" ht="15" hidden="false" customHeight="false" outlineLevel="0" collapsed="false">
      <c r="A2586" s="139" t="n">
        <v>9</v>
      </c>
      <c r="B2586" s="139" t="n">
        <v>1</v>
      </c>
      <c r="C2586" s="228" t="n">
        <v>42409</v>
      </c>
      <c r="D2586" s="228"/>
      <c r="E2586" s="283" t="n">
        <v>20</v>
      </c>
      <c r="F2586" s="212" t="n">
        <v>26.6666666666667</v>
      </c>
    </row>
    <row r="2587" customFormat="false" ht="15" hidden="false" customHeight="false" outlineLevel="0" collapsed="false">
      <c r="A2587" s="139" t="n">
        <v>9</v>
      </c>
      <c r="B2587" s="139" t="n">
        <v>1</v>
      </c>
      <c r="C2587" s="228" t="n">
        <v>42409</v>
      </c>
      <c r="D2587" s="228"/>
      <c r="E2587" s="283" t="n">
        <v>40</v>
      </c>
      <c r="F2587" s="212" t="n">
        <v>25.7666666666667</v>
      </c>
    </row>
    <row r="2588" customFormat="false" ht="15" hidden="false" customHeight="false" outlineLevel="0" collapsed="false">
      <c r="A2588" s="139" t="n">
        <v>9</v>
      </c>
      <c r="B2588" s="139" t="n">
        <v>1</v>
      </c>
      <c r="C2588" s="228" t="n">
        <v>42409</v>
      </c>
      <c r="D2588" s="228"/>
      <c r="E2588" s="283" t="n">
        <v>60</v>
      </c>
      <c r="F2588" s="212" t="n">
        <v>24.7666666666667</v>
      </c>
    </row>
    <row r="2589" customFormat="false" ht="15" hidden="false" customHeight="false" outlineLevel="0" collapsed="false">
      <c r="A2589" s="139" t="n">
        <v>9</v>
      </c>
      <c r="B2589" s="139" t="n">
        <v>1</v>
      </c>
      <c r="C2589" s="228" t="n">
        <v>42409</v>
      </c>
      <c r="D2589" s="228"/>
      <c r="E2589" s="283" t="n">
        <v>80</v>
      </c>
      <c r="F2589" s="212" t="n">
        <v>22.7</v>
      </c>
    </row>
    <row r="2590" customFormat="false" ht="15" hidden="false" customHeight="false" outlineLevel="0" collapsed="false">
      <c r="A2590" s="139" t="n">
        <v>9</v>
      </c>
      <c r="B2590" s="139" t="n">
        <v>1</v>
      </c>
      <c r="C2590" s="228" t="n">
        <v>42409</v>
      </c>
      <c r="D2590" s="228"/>
      <c r="E2590" s="283" t="n">
        <v>100</v>
      </c>
      <c r="F2590" s="212" t="n">
        <v>21.3</v>
      </c>
    </row>
    <row r="2591" customFormat="false" ht="15" hidden="false" customHeight="false" outlineLevel="0" collapsed="false">
      <c r="A2591" s="139" t="n">
        <v>9</v>
      </c>
      <c r="B2591" s="139" t="n">
        <v>1</v>
      </c>
      <c r="C2591" s="228" t="n">
        <v>42409</v>
      </c>
      <c r="D2591" s="228"/>
      <c r="E2591" s="283" t="n">
        <v>120</v>
      </c>
      <c r="F2591" s="212" t="n">
        <v>30.5</v>
      </c>
    </row>
    <row r="2592" customFormat="false" ht="15" hidden="false" customHeight="false" outlineLevel="0" collapsed="false">
      <c r="A2592" s="139" t="n">
        <v>9</v>
      </c>
      <c r="B2592" s="139" t="n">
        <v>1</v>
      </c>
      <c r="C2592" s="228" t="n">
        <v>42409</v>
      </c>
      <c r="D2592" s="228"/>
      <c r="E2592" s="283" t="n">
        <v>140</v>
      </c>
      <c r="F2592" s="212" t="n">
        <v>24.8</v>
      </c>
    </row>
    <row r="2593" customFormat="false" ht="15" hidden="false" customHeight="false" outlineLevel="0" collapsed="false">
      <c r="A2593" s="139" t="n">
        <v>9</v>
      </c>
      <c r="B2593" s="139" t="n">
        <v>1</v>
      </c>
      <c r="C2593" s="228" t="n">
        <v>42409</v>
      </c>
      <c r="D2593" s="228"/>
      <c r="E2593" s="283" t="n">
        <v>160</v>
      </c>
      <c r="F2593" s="212" t="n">
        <v>22.2</v>
      </c>
    </row>
    <row r="2594" customFormat="false" ht="15" hidden="false" customHeight="false" outlineLevel="0" collapsed="false">
      <c r="A2594" s="284" t="n">
        <v>9</v>
      </c>
      <c r="B2594" s="284" t="n">
        <v>1</v>
      </c>
      <c r="C2594" s="180" t="n">
        <v>42409</v>
      </c>
      <c r="D2594" s="180"/>
      <c r="E2594" s="240" t="n">
        <v>180</v>
      </c>
      <c r="F2594" s="262" t="n">
        <v>23.5333333333333</v>
      </c>
    </row>
    <row r="2595" customFormat="false" ht="15" hidden="false" customHeight="false" outlineLevel="0" collapsed="false">
      <c r="A2595" s="139" t="n">
        <v>9</v>
      </c>
      <c r="B2595" s="139" t="n">
        <v>1</v>
      </c>
      <c r="C2595" s="228" t="n">
        <v>42412</v>
      </c>
      <c r="D2595" s="228"/>
      <c r="E2595" s="283" t="n">
        <v>20</v>
      </c>
      <c r="F2595" s="213" t="n">
        <v>25.4</v>
      </c>
    </row>
    <row r="2596" customFormat="false" ht="15" hidden="false" customHeight="false" outlineLevel="0" collapsed="false">
      <c r="A2596" s="139" t="n">
        <v>9</v>
      </c>
      <c r="B2596" s="139" t="n">
        <v>1</v>
      </c>
      <c r="C2596" s="228" t="n">
        <v>42412</v>
      </c>
      <c r="D2596" s="228"/>
      <c r="E2596" s="283" t="n">
        <v>40</v>
      </c>
      <c r="F2596" s="213" t="n">
        <v>25.6</v>
      </c>
    </row>
    <row r="2597" customFormat="false" ht="15" hidden="false" customHeight="false" outlineLevel="0" collapsed="false">
      <c r="A2597" s="139" t="n">
        <v>9</v>
      </c>
      <c r="B2597" s="139" t="n">
        <v>1</v>
      </c>
      <c r="C2597" s="228" t="n">
        <v>42412</v>
      </c>
      <c r="D2597" s="228"/>
      <c r="E2597" s="283" t="n">
        <v>60</v>
      </c>
      <c r="F2597" s="213" t="n">
        <v>24.9666666666667</v>
      </c>
    </row>
    <row r="2598" customFormat="false" ht="15" hidden="false" customHeight="false" outlineLevel="0" collapsed="false">
      <c r="A2598" s="139" t="n">
        <v>9</v>
      </c>
      <c r="B2598" s="139" t="n">
        <v>1</v>
      </c>
      <c r="C2598" s="228" t="n">
        <v>42412</v>
      </c>
      <c r="D2598" s="228"/>
      <c r="E2598" s="283" t="n">
        <v>80</v>
      </c>
      <c r="F2598" s="213" t="n">
        <v>22.4333333333333</v>
      </c>
    </row>
    <row r="2599" customFormat="false" ht="15" hidden="false" customHeight="false" outlineLevel="0" collapsed="false">
      <c r="A2599" s="139" t="n">
        <v>9</v>
      </c>
      <c r="B2599" s="139" t="n">
        <v>1</v>
      </c>
      <c r="C2599" s="228" t="n">
        <v>42412</v>
      </c>
      <c r="D2599" s="228"/>
      <c r="E2599" s="283" t="n">
        <v>100</v>
      </c>
      <c r="F2599" s="213" t="n">
        <v>21</v>
      </c>
    </row>
    <row r="2600" customFormat="false" ht="15" hidden="false" customHeight="false" outlineLevel="0" collapsed="false">
      <c r="A2600" s="139" t="n">
        <v>9</v>
      </c>
      <c r="B2600" s="139" t="n">
        <v>1</v>
      </c>
      <c r="C2600" s="228" t="n">
        <v>42412</v>
      </c>
      <c r="D2600" s="228"/>
      <c r="E2600" s="283" t="n">
        <v>120</v>
      </c>
      <c r="F2600" s="213" t="n">
        <v>30.5</v>
      </c>
    </row>
    <row r="2601" customFormat="false" ht="15" hidden="false" customHeight="false" outlineLevel="0" collapsed="false">
      <c r="A2601" s="139" t="n">
        <v>9</v>
      </c>
      <c r="B2601" s="139" t="n">
        <v>1</v>
      </c>
      <c r="C2601" s="228" t="n">
        <v>42412</v>
      </c>
      <c r="D2601" s="228"/>
      <c r="E2601" s="283" t="n">
        <v>140</v>
      </c>
      <c r="F2601" s="213" t="n">
        <v>24.5666666666667</v>
      </c>
    </row>
    <row r="2602" customFormat="false" ht="15" hidden="false" customHeight="false" outlineLevel="0" collapsed="false">
      <c r="A2602" s="139" t="n">
        <v>9</v>
      </c>
      <c r="B2602" s="139" t="n">
        <v>1</v>
      </c>
      <c r="C2602" s="228" t="n">
        <v>42412</v>
      </c>
      <c r="D2602" s="228"/>
      <c r="E2602" s="283" t="n">
        <v>160</v>
      </c>
      <c r="F2602" s="213" t="n">
        <v>21.8</v>
      </c>
    </row>
    <row r="2603" customFormat="false" ht="15" hidden="false" customHeight="false" outlineLevel="0" collapsed="false">
      <c r="A2603" s="284" t="n">
        <v>9</v>
      </c>
      <c r="B2603" s="284" t="n">
        <v>1</v>
      </c>
      <c r="C2603" s="180" t="n">
        <v>42412</v>
      </c>
      <c r="D2603" s="180"/>
      <c r="E2603" s="240" t="n">
        <v>180</v>
      </c>
      <c r="F2603" s="241" t="n">
        <v>23.4</v>
      </c>
    </row>
    <row r="2604" customFormat="false" ht="15" hidden="false" customHeight="false" outlineLevel="0" collapsed="false">
      <c r="A2604" s="139" t="n">
        <v>9</v>
      </c>
      <c r="B2604" s="139" t="n">
        <v>1</v>
      </c>
      <c r="C2604" s="228" t="n">
        <v>42419</v>
      </c>
      <c r="D2604" s="228"/>
      <c r="E2604" s="283" t="n">
        <v>20</v>
      </c>
      <c r="F2604" s="212" t="n">
        <v>28.7</v>
      </c>
    </row>
    <row r="2605" customFormat="false" ht="15" hidden="false" customHeight="false" outlineLevel="0" collapsed="false">
      <c r="A2605" s="139" t="n">
        <v>9</v>
      </c>
      <c r="B2605" s="139" t="n">
        <v>1</v>
      </c>
      <c r="C2605" s="228" t="n">
        <v>42419</v>
      </c>
      <c r="D2605" s="228"/>
      <c r="E2605" s="283" t="n">
        <v>40</v>
      </c>
      <c r="F2605" s="212" t="n">
        <v>26</v>
      </c>
    </row>
    <row r="2606" customFormat="false" ht="15" hidden="false" customHeight="false" outlineLevel="0" collapsed="false">
      <c r="A2606" s="139" t="n">
        <v>9</v>
      </c>
      <c r="B2606" s="139" t="n">
        <v>1</v>
      </c>
      <c r="C2606" s="228" t="n">
        <v>42419</v>
      </c>
      <c r="D2606" s="228"/>
      <c r="E2606" s="283" t="n">
        <v>60</v>
      </c>
      <c r="F2606" s="212" t="n">
        <v>24.8666666666667</v>
      </c>
    </row>
    <row r="2607" customFormat="false" ht="15" hidden="false" customHeight="false" outlineLevel="0" collapsed="false">
      <c r="A2607" s="139" t="n">
        <v>9</v>
      </c>
      <c r="B2607" s="139" t="n">
        <v>1</v>
      </c>
      <c r="C2607" s="228" t="n">
        <v>42419</v>
      </c>
      <c r="D2607" s="228"/>
      <c r="E2607" s="283" t="n">
        <v>80</v>
      </c>
      <c r="F2607" s="212" t="n">
        <v>23.1333333333333</v>
      </c>
    </row>
    <row r="2608" customFormat="false" ht="15" hidden="false" customHeight="false" outlineLevel="0" collapsed="false">
      <c r="A2608" s="139" t="n">
        <v>9</v>
      </c>
      <c r="B2608" s="139" t="n">
        <v>1</v>
      </c>
      <c r="C2608" s="228" t="n">
        <v>42419</v>
      </c>
      <c r="D2608" s="228"/>
      <c r="E2608" s="283" t="n">
        <v>100</v>
      </c>
      <c r="F2608" s="212" t="n">
        <v>21.6</v>
      </c>
    </row>
    <row r="2609" customFormat="false" ht="15" hidden="false" customHeight="false" outlineLevel="0" collapsed="false">
      <c r="A2609" s="139" t="n">
        <v>9</v>
      </c>
      <c r="B2609" s="139" t="n">
        <v>1</v>
      </c>
      <c r="C2609" s="228" t="n">
        <v>42419</v>
      </c>
      <c r="D2609" s="228"/>
      <c r="E2609" s="283" t="n">
        <v>120</v>
      </c>
      <c r="F2609" s="212" t="n">
        <v>29.3</v>
      </c>
    </row>
    <row r="2610" customFormat="false" ht="15" hidden="false" customHeight="false" outlineLevel="0" collapsed="false">
      <c r="A2610" s="139" t="n">
        <v>9</v>
      </c>
      <c r="B2610" s="139" t="n">
        <v>1</v>
      </c>
      <c r="C2610" s="228" t="n">
        <v>42419</v>
      </c>
      <c r="D2610" s="228"/>
      <c r="E2610" s="283" t="n">
        <v>140</v>
      </c>
      <c r="F2610" s="212" t="n">
        <v>24.9333333333333</v>
      </c>
    </row>
    <row r="2611" customFormat="false" ht="15" hidden="false" customHeight="false" outlineLevel="0" collapsed="false">
      <c r="A2611" s="139" t="n">
        <v>9</v>
      </c>
      <c r="B2611" s="139" t="n">
        <v>1</v>
      </c>
      <c r="C2611" s="228" t="n">
        <v>42419</v>
      </c>
      <c r="D2611" s="228"/>
      <c r="E2611" s="283" t="n">
        <v>160</v>
      </c>
      <c r="F2611" s="212" t="n">
        <v>22.3333333333333</v>
      </c>
    </row>
    <row r="2612" customFormat="false" ht="15" hidden="false" customHeight="false" outlineLevel="0" collapsed="false">
      <c r="A2612" s="284" t="n">
        <v>9</v>
      </c>
      <c r="B2612" s="284" t="n">
        <v>1</v>
      </c>
      <c r="C2612" s="180" t="n">
        <v>42419</v>
      </c>
      <c r="D2612" s="180"/>
      <c r="E2612" s="240" t="n">
        <v>180</v>
      </c>
      <c r="F2612" s="262" t="n">
        <v>23.3666666666667</v>
      </c>
    </row>
    <row r="2613" customFormat="false" ht="15" hidden="false" customHeight="false" outlineLevel="0" collapsed="false">
      <c r="A2613" s="139" t="n">
        <v>9</v>
      </c>
      <c r="B2613" s="139" t="n">
        <v>1</v>
      </c>
      <c r="C2613" s="228" t="n">
        <v>42422</v>
      </c>
      <c r="D2613" s="228"/>
      <c r="E2613" s="283" t="n">
        <v>20</v>
      </c>
      <c r="F2613" s="212" t="n">
        <v>25.7666666666667</v>
      </c>
    </row>
    <row r="2614" customFormat="false" ht="15" hidden="false" customHeight="false" outlineLevel="0" collapsed="false">
      <c r="A2614" s="139" t="n">
        <v>9</v>
      </c>
      <c r="B2614" s="139" t="n">
        <v>1</v>
      </c>
      <c r="C2614" s="228" t="n">
        <v>42422</v>
      </c>
      <c r="D2614" s="228"/>
      <c r="E2614" s="283" t="n">
        <v>40</v>
      </c>
      <c r="F2614" s="212" t="n">
        <v>25.3333333333333</v>
      </c>
    </row>
    <row r="2615" customFormat="false" ht="15" hidden="false" customHeight="false" outlineLevel="0" collapsed="false">
      <c r="A2615" s="139" t="n">
        <v>9</v>
      </c>
      <c r="B2615" s="139" t="n">
        <v>1</v>
      </c>
      <c r="C2615" s="228" t="n">
        <v>42422</v>
      </c>
      <c r="D2615" s="228"/>
      <c r="E2615" s="283" t="n">
        <v>60</v>
      </c>
      <c r="F2615" s="212" t="n">
        <v>25.1666666666667</v>
      </c>
    </row>
    <row r="2616" customFormat="false" ht="15" hidden="false" customHeight="false" outlineLevel="0" collapsed="false">
      <c r="A2616" s="139" t="n">
        <v>9</v>
      </c>
      <c r="B2616" s="139" t="n">
        <v>1</v>
      </c>
      <c r="C2616" s="228" t="n">
        <v>42422</v>
      </c>
      <c r="D2616" s="228"/>
      <c r="E2616" s="283" t="n">
        <v>80</v>
      </c>
      <c r="F2616" s="212" t="n">
        <v>22.3666666666667</v>
      </c>
    </row>
    <row r="2617" customFormat="false" ht="15" hidden="false" customHeight="false" outlineLevel="0" collapsed="false">
      <c r="A2617" s="139" t="n">
        <v>9</v>
      </c>
      <c r="B2617" s="139" t="n">
        <v>1</v>
      </c>
      <c r="C2617" s="228" t="n">
        <v>42422</v>
      </c>
      <c r="D2617" s="228"/>
      <c r="E2617" s="283" t="n">
        <v>100</v>
      </c>
      <c r="F2617" s="212" t="n">
        <v>21.5</v>
      </c>
    </row>
    <row r="2618" customFormat="false" ht="15" hidden="false" customHeight="false" outlineLevel="0" collapsed="false">
      <c r="A2618" s="139" t="n">
        <v>9</v>
      </c>
      <c r="B2618" s="139" t="n">
        <v>1</v>
      </c>
      <c r="C2618" s="228" t="n">
        <v>42422</v>
      </c>
      <c r="D2618" s="228"/>
      <c r="E2618" s="283" t="n">
        <v>120</v>
      </c>
      <c r="F2618" s="212" t="n">
        <v>29.9</v>
      </c>
    </row>
    <row r="2619" customFormat="false" ht="15" hidden="false" customHeight="false" outlineLevel="0" collapsed="false">
      <c r="A2619" s="139" t="n">
        <v>9</v>
      </c>
      <c r="B2619" s="139" t="n">
        <v>1</v>
      </c>
      <c r="C2619" s="228" t="n">
        <v>42422</v>
      </c>
      <c r="D2619" s="228"/>
      <c r="E2619" s="283" t="n">
        <v>140</v>
      </c>
      <c r="F2619" s="212" t="n">
        <v>24.7</v>
      </c>
    </row>
    <row r="2620" customFormat="false" ht="15" hidden="false" customHeight="false" outlineLevel="0" collapsed="false">
      <c r="A2620" s="139" t="n">
        <v>9</v>
      </c>
      <c r="B2620" s="139" t="n">
        <v>1</v>
      </c>
      <c r="C2620" s="228" t="n">
        <v>42422</v>
      </c>
      <c r="D2620" s="228"/>
      <c r="E2620" s="283" t="n">
        <v>160</v>
      </c>
      <c r="F2620" s="212" t="n">
        <v>21.6</v>
      </c>
    </row>
    <row r="2621" customFormat="false" ht="15" hidden="false" customHeight="false" outlineLevel="0" collapsed="false">
      <c r="A2621" s="284" t="n">
        <v>9</v>
      </c>
      <c r="B2621" s="284" t="n">
        <v>1</v>
      </c>
      <c r="C2621" s="180" t="n">
        <v>42422</v>
      </c>
      <c r="D2621" s="180"/>
      <c r="E2621" s="240" t="n">
        <v>180</v>
      </c>
      <c r="F2621" s="262" t="n">
        <v>24.1</v>
      </c>
    </row>
    <row r="2622" customFormat="false" ht="15" hidden="false" customHeight="false" outlineLevel="0" collapsed="false">
      <c r="A2622" s="139" t="n">
        <v>9</v>
      </c>
      <c r="B2622" s="139" t="n">
        <v>1</v>
      </c>
      <c r="C2622" s="228" t="n">
        <v>42431</v>
      </c>
      <c r="D2622" s="228"/>
      <c r="E2622" s="283" t="n">
        <v>20</v>
      </c>
      <c r="F2622" s="212" t="n">
        <v>35.4</v>
      </c>
    </row>
    <row r="2623" customFormat="false" ht="15" hidden="false" customHeight="false" outlineLevel="0" collapsed="false">
      <c r="A2623" s="139" t="n">
        <v>9</v>
      </c>
      <c r="B2623" s="139" t="n">
        <v>1</v>
      </c>
      <c r="C2623" s="228" t="n">
        <v>42431</v>
      </c>
      <c r="D2623" s="228"/>
      <c r="E2623" s="283" t="n">
        <v>40</v>
      </c>
      <c r="F2623" s="212" t="n">
        <v>34.7</v>
      </c>
    </row>
    <row r="2624" customFormat="false" ht="15" hidden="false" customHeight="false" outlineLevel="0" collapsed="false">
      <c r="A2624" s="139" t="n">
        <v>9</v>
      </c>
      <c r="B2624" s="139" t="n">
        <v>1</v>
      </c>
      <c r="C2624" s="228" t="n">
        <v>42431</v>
      </c>
      <c r="D2624" s="228"/>
      <c r="E2624" s="283" t="n">
        <v>60</v>
      </c>
      <c r="F2624" s="212" t="n">
        <v>31.4666666666667</v>
      </c>
    </row>
    <row r="2625" customFormat="false" ht="15" hidden="false" customHeight="false" outlineLevel="0" collapsed="false">
      <c r="A2625" s="139" t="n">
        <v>9</v>
      </c>
      <c r="B2625" s="139" t="n">
        <v>1</v>
      </c>
      <c r="C2625" s="228" t="n">
        <v>42431</v>
      </c>
      <c r="D2625" s="228"/>
      <c r="E2625" s="283" t="n">
        <v>80</v>
      </c>
      <c r="F2625" s="212" t="n">
        <v>23.0333333333333</v>
      </c>
    </row>
    <row r="2626" customFormat="false" ht="15" hidden="false" customHeight="false" outlineLevel="0" collapsed="false">
      <c r="A2626" s="139" t="n">
        <v>9</v>
      </c>
      <c r="B2626" s="139" t="n">
        <v>1</v>
      </c>
      <c r="C2626" s="228" t="n">
        <v>42431</v>
      </c>
      <c r="D2626" s="228"/>
      <c r="E2626" s="283" t="n">
        <v>100</v>
      </c>
      <c r="F2626" s="212" t="n">
        <v>21.35</v>
      </c>
    </row>
    <row r="2627" customFormat="false" ht="15" hidden="false" customHeight="false" outlineLevel="0" collapsed="false">
      <c r="A2627" s="139" t="n">
        <v>9</v>
      </c>
      <c r="B2627" s="139" t="n">
        <v>1</v>
      </c>
      <c r="C2627" s="228" t="n">
        <v>42431</v>
      </c>
      <c r="D2627" s="228"/>
      <c r="E2627" s="283" t="n">
        <v>120</v>
      </c>
      <c r="F2627" s="212" t="n">
        <v>28.8</v>
      </c>
    </row>
    <row r="2628" customFormat="false" ht="15" hidden="false" customHeight="false" outlineLevel="0" collapsed="false">
      <c r="A2628" s="139" t="n">
        <v>9</v>
      </c>
      <c r="B2628" s="139" t="n">
        <v>1</v>
      </c>
      <c r="C2628" s="228" t="n">
        <v>42431</v>
      </c>
      <c r="D2628" s="228"/>
      <c r="E2628" s="283" t="n">
        <v>140</v>
      </c>
      <c r="F2628" s="212" t="n">
        <v>24.9666666666667</v>
      </c>
    </row>
    <row r="2629" customFormat="false" ht="15" hidden="false" customHeight="false" outlineLevel="0" collapsed="false">
      <c r="A2629" s="139" t="n">
        <v>9</v>
      </c>
      <c r="B2629" s="139" t="n">
        <v>1</v>
      </c>
      <c r="C2629" s="228" t="n">
        <v>42431</v>
      </c>
      <c r="D2629" s="228"/>
      <c r="E2629" s="283" t="n">
        <v>160</v>
      </c>
      <c r="F2629" s="212" t="n">
        <v>21.2333333333333</v>
      </c>
    </row>
    <row r="2630" customFormat="false" ht="15" hidden="false" customHeight="false" outlineLevel="0" collapsed="false">
      <c r="A2630" s="284" t="n">
        <v>9</v>
      </c>
      <c r="B2630" s="284" t="n">
        <v>1</v>
      </c>
      <c r="C2630" s="180" t="n">
        <v>42431</v>
      </c>
      <c r="D2630" s="180"/>
      <c r="E2630" s="240" t="n">
        <v>180</v>
      </c>
      <c r="F2630" s="262" t="n">
        <v>22.5666666666667</v>
      </c>
    </row>
    <row r="2631" customFormat="false" ht="15" hidden="false" customHeight="false" outlineLevel="0" collapsed="false">
      <c r="A2631" s="139" t="n">
        <v>9</v>
      </c>
      <c r="B2631" s="139" t="n">
        <v>1</v>
      </c>
      <c r="C2631" s="228" t="n">
        <v>42433</v>
      </c>
      <c r="D2631" s="228"/>
      <c r="E2631" s="283" t="n">
        <v>20</v>
      </c>
      <c r="F2631" s="212" t="n">
        <v>29.7</v>
      </c>
    </row>
    <row r="2632" customFormat="false" ht="15" hidden="false" customHeight="false" outlineLevel="0" collapsed="false">
      <c r="A2632" s="139" t="n">
        <v>9</v>
      </c>
      <c r="B2632" s="139" t="n">
        <v>1</v>
      </c>
      <c r="C2632" s="228" t="n">
        <v>42433</v>
      </c>
      <c r="D2632" s="228"/>
      <c r="E2632" s="283" t="n">
        <v>40</v>
      </c>
      <c r="F2632" s="212" t="n">
        <v>34.9333333333333</v>
      </c>
    </row>
    <row r="2633" customFormat="false" ht="15" hidden="false" customHeight="false" outlineLevel="0" collapsed="false">
      <c r="A2633" s="139" t="n">
        <v>9</v>
      </c>
      <c r="B2633" s="139" t="n">
        <v>1</v>
      </c>
      <c r="C2633" s="228" t="n">
        <v>42433</v>
      </c>
      <c r="D2633" s="228"/>
      <c r="E2633" s="283" t="n">
        <v>60</v>
      </c>
      <c r="F2633" s="212" t="n">
        <v>31.9666666666667</v>
      </c>
    </row>
    <row r="2634" customFormat="false" ht="15" hidden="false" customHeight="false" outlineLevel="0" collapsed="false">
      <c r="A2634" s="139" t="n">
        <v>9</v>
      </c>
      <c r="B2634" s="139" t="n">
        <v>1</v>
      </c>
      <c r="C2634" s="228" t="n">
        <v>42433</v>
      </c>
      <c r="D2634" s="228"/>
      <c r="E2634" s="283" t="n">
        <v>80</v>
      </c>
      <c r="F2634" s="212" t="n">
        <v>22.8666666666667</v>
      </c>
    </row>
    <row r="2635" customFormat="false" ht="15" hidden="false" customHeight="false" outlineLevel="0" collapsed="false">
      <c r="A2635" s="139" t="n">
        <v>9</v>
      </c>
      <c r="B2635" s="139" t="n">
        <v>1</v>
      </c>
      <c r="C2635" s="228" t="n">
        <v>42433</v>
      </c>
      <c r="D2635" s="228"/>
      <c r="E2635" s="283" t="n">
        <v>100</v>
      </c>
      <c r="F2635" s="212" t="n">
        <v>21</v>
      </c>
    </row>
    <row r="2636" customFormat="false" ht="15" hidden="false" customHeight="false" outlineLevel="0" collapsed="false">
      <c r="A2636" s="139" t="n">
        <v>9</v>
      </c>
      <c r="B2636" s="139" t="n">
        <v>1</v>
      </c>
      <c r="C2636" s="228" t="n">
        <v>42433</v>
      </c>
      <c r="D2636" s="228"/>
      <c r="E2636" s="283" t="n">
        <v>120</v>
      </c>
      <c r="F2636" s="212" t="n">
        <v>30.4</v>
      </c>
    </row>
    <row r="2637" customFormat="false" ht="15" hidden="false" customHeight="false" outlineLevel="0" collapsed="false">
      <c r="A2637" s="139" t="n">
        <v>9</v>
      </c>
      <c r="B2637" s="139" t="n">
        <v>1</v>
      </c>
      <c r="C2637" s="228" t="n">
        <v>42433</v>
      </c>
      <c r="D2637" s="228"/>
      <c r="E2637" s="283" t="n">
        <v>140</v>
      </c>
      <c r="F2637" s="212" t="n">
        <v>25.6</v>
      </c>
    </row>
    <row r="2638" customFormat="false" ht="15" hidden="false" customHeight="false" outlineLevel="0" collapsed="false">
      <c r="A2638" s="139" t="n">
        <v>9</v>
      </c>
      <c r="B2638" s="139" t="n">
        <v>1</v>
      </c>
      <c r="C2638" s="228" t="n">
        <v>42433</v>
      </c>
      <c r="D2638" s="228"/>
      <c r="E2638" s="283" t="n">
        <v>160</v>
      </c>
      <c r="F2638" s="212" t="n">
        <v>21.7666666666667</v>
      </c>
    </row>
    <row r="2639" customFormat="false" ht="15" hidden="false" customHeight="false" outlineLevel="0" collapsed="false">
      <c r="A2639" s="284" t="n">
        <v>9</v>
      </c>
      <c r="B2639" s="284" t="n">
        <v>1</v>
      </c>
      <c r="C2639" s="180" t="n">
        <v>42433</v>
      </c>
      <c r="D2639" s="180"/>
      <c r="E2639" s="240" t="n">
        <v>180</v>
      </c>
      <c r="F2639" s="262" t="n">
        <v>23.5333333333333</v>
      </c>
    </row>
    <row r="2640" customFormat="false" ht="15" hidden="false" customHeight="false" outlineLevel="0" collapsed="false">
      <c r="A2640" s="139" t="n">
        <v>9</v>
      </c>
      <c r="B2640" s="139" t="n">
        <v>1</v>
      </c>
      <c r="C2640" s="228" t="n">
        <v>42439</v>
      </c>
      <c r="D2640" s="228"/>
      <c r="E2640" s="283" t="n">
        <v>20</v>
      </c>
      <c r="F2640" s="212" t="n">
        <v>32.3333333333333</v>
      </c>
    </row>
    <row r="2641" customFormat="false" ht="15" hidden="false" customHeight="false" outlineLevel="0" collapsed="false">
      <c r="A2641" s="139" t="n">
        <v>9</v>
      </c>
      <c r="B2641" s="139" t="n">
        <v>1</v>
      </c>
      <c r="C2641" s="228" t="n">
        <v>42439</v>
      </c>
      <c r="D2641" s="228"/>
      <c r="E2641" s="283" t="n">
        <v>40</v>
      </c>
      <c r="F2641" s="212" t="n">
        <v>33.2</v>
      </c>
    </row>
    <row r="2642" customFormat="false" ht="15" hidden="false" customHeight="false" outlineLevel="0" collapsed="false">
      <c r="A2642" s="139" t="n">
        <v>9</v>
      </c>
      <c r="B2642" s="139" t="n">
        <v>1</v>
      </c>
      <c r="C2642" s="228" t="n">
        <v>42439</v>
      </c>
      <c r="D2642" s="228"/>
      <c r="E2642" s="283" t="n">
        <v>60</v>
      </c>
      <c r="F2642" s="212" t="n">
        <v>29.8666666666667</v>
      </c>
    </row>
    <row r="2643" customFormat="false" ht="15" hidden="false" customHeight="false" outlineLevel="0" collapsed="false">
      <c r="A2643" s="139" t="n">
        <v>9</v>
      </c>
      <c r="B2643" s="139" t="n">
        <v>1</v>
      </c>
      <c r="C2643" s="228" t="n">
        <v>42439</v>
      </c>
      <c r="D2643" s="228"/>
      <c r="E2643" s="283" t="n">
        <v>80</v>
      </c>
      <c r="F2643" s="212" t="n">
        <v>22.5333333333333</v>
      </c>
    </row>
    <row r="2644" customFormat="false" ht="15" hidden="false" customHeight="false" outlineLevel="0" collapsed="false">
      <c r="A2644" s="139" t="n">
        <v>9</v>
      </c>
      <c r="B2644" s="139" t="n">
        <v>1</v>
      </c>
      <c r="C2644" s="228" t="n">
        <v>42439</v>
      </c>
      <c r="D2644" s="228"/>
      <c r="E2644" s="283" t="n">
        <v>100</v>
      </c>
      <c r="F2644" s="212" t="n">
        <v>21.35</v>
      </c>
    </row>
    <row r="2645" customFormat="false" ht="15" hidden="false" customHeight="false" outlineLevel="0" collapsed="false">
      <c r="A2645" s="139" t="n">
        <v>9</v>
      </c>
      <c r="B2645" s="139" t="n">
        <v>1</v>
      </c>
      <c r="C2645" s="228" t="n">
        <v>42439</v>
      </c>
      <c r="D2645" s="228"/>
      <c r="E2645" s="283" t="n">
        <v>120</v>
      </c>
      <c r="F2645" s="212" t="n">
        <v>29</v>
      </c>
    </row>
    <row r="2646" customFormat="false" ht="15" hidden="false" customHeight="false" outlineLevel="0" collapsed="false">
      <c r="A2646" s="139" t="n">
        <v>9</v>
      </c>
      <c r="B2646" s="139" t="n">
        <v>1</v>
      </c>
      <c r="C2646" s="228" t="n">
        <v>42439</v>
      </c>
      <c r="D2646" s="228"/>
      <c r="E2646" s="283" t="n">
        <v>140</v>
      </c>
      <c r="F2646" s="212" t="n">
        <v>24.4</v>
      </c>
    </row>
    <row r="2647" customFormat="false" ht="15" hidden="false" customHeight="false" outlineLevel="0" collapsed="false">
      <c r="A2647" s="139" t="n">
        <v>9</v>
      </c>
      <c r="B2647" s="139" t="n">
        <v>1</v>
      </c>
      <c r="C2647" s="228" t="n">
        <v>42439</v>
      </c>
      <c r="D2647" s="228"/>
      <c r="E2647" s="283" t="n">
        <v>160</v>
      </c>
      <c r="F2647" s="212" t="n">
        <v>21.4</v>
      </c>
    </row>
    <row r="2648" customFormat="false" ht="15" hidden="false" customHeight="false" outlineLevel="0" collapsed="false">
      <c r="A2648" s="284" t="n">
        <v>9</v>
      </c>
      <c r="B2648" s="284" t="n">
        <v>1</v>
      </c>
      <c r="C2648" s="180" t="n">
        <v>42439</v>
      </c>
      <c r="D2648" s="180"/>
      <c r="E2648" s="240" t="n">
        <v>180</v>
      </c>
      <c r="F2648" s="262" t="n">
        <v>22.7333333333333</v>
      </c>
    </row>
    <row r="2649" customFormat="false" ht="15" hidden="false" customHeight="false" outlineLevel="0" collapsed="false">
      <c r="A2649" s="139" t="n">
        <v>9</v>
      </c>
      <c r="B2649" s="139" t="n">
        <v>1</v>
      </c>
      <c r="C2649" s="228" t="n">
        <v>42443</v>
      </c>
      <c r="D2649" s="228"/>
      <c r="E2649" s="283" t="n">
        <v>20</v>
      </c>
      <c r="F2649" s="212" t="n">
        <v>29.0666666666667</v>
      </c>
    </row>
    <row r="2650" customFormat="false" ht="15" hidden="false" customHeight="false" outlineLevel="0" collapsed="false">
      <c r="A2650" s="139" t="n">
        <v>9</v>
      </c>
      <c r="B2650" s="139" t="n">
        <v>1</v>
      </c>
      <c r="C2650" s="228" t="n">
        <v>42443</v>
      </c>
      <c r="D2650" s="228"/>
      <c r="E2650" s="283" t="n">
        <v>40</v>
      </c>
      <c r="F2650" s="212" t="n">
        <v>32.1</v>
      </c>
    </row>
    <row r="2651" customFormat="false" ht="15" hidden="false" customHeight="false" outlineLevel="0" collapsed="false">
      <c r="A2651" s="139" t="n">
        <v>9</v>
      </c>
      <c r="B2651" s="139" t="n">
        <v>1</v>
      </c>
      <c r="C2651" s="228" t="n">
        <v>42443</v>
      </c>
      <c r="D2651" s="228"/>
      <c r="E2651" s="283" t="n">
        <v>60</v>
      </c>
      <c r="F2651" s="212" t="n">
        <v>28.9666666666667</v>
      </c>
    </row>
    <row r="2652" customFormat="false" ht="15" hidden="false" customHeight="false" outlineLevel="0" collapsed="false">
      <c r="A2652" s="139" t="n">
        <v>9</v>
      </c>
      <c r="B2652" s="139" t="n">
        <v>1</v>
      </c>
      <c r="C2652" s="228" t="n">
        <v>42443</v>
      </c>
      <c r="D2652" s="228"/>
      <c r="E2652" s="283" t="n">
        <v>80</v>
      </c>
      <c r="F2652" s="212" t="n">
        <v>22.9</v>
      </c>
    </row>
    <row r="2653" customFormat="false" ht="15" hidden="false" customHeight="false" outlineLevel="0" collapsed="false">
      <c r="A2653" s="139" t="n">
        <v>9</v>
      </c>
      <c r="B2653" s="139" t="n">
        <v>1</v>
      </c>
      <c r="C2653" s="228" t="n">
        <v>42443</v>
      </c>
      <c r="D2653" s="228"/>
      <c r="E2653" s="283" t="n">
        <v>100</v>
      </c>
      <c r="F2653" s="212" t="n">
        <v>21.4</v>
      </c>
    </row>
    <row r="2654" customFormat="false" ht="15" hidden="false" customHeight="false" outlineLevel="0" collapsed="false">
      <c r="A2654" s="139" t="n">
        <v>9</v>
      </c>
      <c r="B2654" s="139" t="n">
        <v>1</v>
      </c>
      <c r="C2654" s="228" t="n">
        <v>42443</v>
      </c>
      <c r="D2654" s="228"/>
      <c r="E2654" s="283" t="n">
        <v>120</v>
      </c>
      <c r="F2654" s="212" t="n">
        <v>28.9</v>
      </c>
    </row>
    <row r="2655" customFormat="false" ht="15" hidden="false" customHeight="false" outlineLevel="0" collapsed="false">
      <c r="A2655" s="139" t="n">
        <v>9</v>
      </c>
      <c r="B2655" s="139" t="n">
        <v>1</v>
      </c>
      <c r="C2655" s="228" t="n">
        <v>42443</v>
      </c>
      <c r="D2655" s="228"/>
      <c r="E2655" s="283" t="n">
        <v>140</v>
      </c>
      <c r="F2655" s="212" t="n">
        <v>24.8333333333333</v>
      </c>
    </row>
    <row r="2656" customFormat="false" ht="15" hidden="false" customHeight="false" outlineLevel="0" collapsed="false">
      <c r="A2656" s="139" t="n">
        <v>9</v>
      </c>
      <c r="B2656" s="139" t="n">
        <v>1</v>
      </c>
      <c r="C2656" s="228" t="n">
        <v>42443</v>
      </c>
      <c r="D2656" s="228"/>
      <c r="E2656" s="283" t="n">
        <v>160</v>
      </c>
      <c r="F2656" s="212" t="n">
        <v>20.9</v>
      </c>
    </row>
    <row r="2657" customFormat="false" ht="15" hidden="false" customHeight="false" outlineLevel="0" collapsed="false">
      <c r="A2657" s="284" t="n">
        <v>9</v>
      </c>
      <c r="B2657" s="284" t="n">
        <v>1</v>
      </c>
      <c r="C2657" s="180" t="n">
        <v>42443</v>
      </c>
      <c r="D2657" s="180"/>
      <c r="E2657" s="240" t="n">
        <v>180</v>
      </c>
      <c r="F2657" s="262" t="n">
        <v>22.0666666666667</v>
      </c>
    </row>
    <row r="2658" customFormat="false" ht="15" hidden="false" customHeight="false" outlineLevel="0" collapsed="false">
      <c r="A2658" s="139" t="n">
        <v>9</v>
      </c>
      <c r="B2658" s="139" t="n">
        <v>1</v>
      </c>
      <c r="C2658" s="228" t="n">
        <v>42446</v>
      </c>
      <c r="D2658" s="228"/>
      <c r="E2658" s="283" t="n">
        <v>20</v>
      </c>
      <c r="F2658" s="212" t="n">
        <v>27.8666666666667</v>
      </c>
    </row>
    <row r="2659" customFormat="false" ht="15" hidden="false" customHeight="false" outlineLevel="0" collapsed="false">
      <c r="A2659" s="139" t="n">
        <v>9</v>
      </c>
      <c r="B2659" s="139" t="n">
        <v>1</v>
      </c>
      <c r="C2659" s="228" t="n">
        <v>42446</v>
      </c>
      <c r="D2659" s="228"/>
      <c r="E2659" s="283" t="n">
        <v>40</v>
      </c>
      <c r="F2659" s="212" t="n">
        <v>32</v>
      </c>
    </row>
    <row r="2660" customFormat="false" ht="15" hidden="false" customHeight="false" outlineLevel="0" collapsed="false">
      <c r="A2660" s="139" t="n">
        <v>9</v>
      </c>
      <c r="B2660" s="139" t="n">
        <v>1</v>
      </c>
      <c r="C2660" s="228" t="n">
        <v>42446</v>
      </c>
      <c r="D2660" s="228"/>
      <c r="E2660" s="283" t="n">
        <v>60</v>
      </c>
      <c r="F2660" s="212" t="n">
        <v>29.6</v>
      </c>
    </row>
    <row r="2661" customFormat="false" ht="15" hidden="false" customHeight="false" outlineLevel="0" collapsed="false">
      <c r="A2661" s="139" t="n">
        <v>9</v>
      </c>
      <c r="B2661" s="139" t="n">
        <v>1</v>
      </c>
      <c r="C2661" s="228" t="n">
        <v>42446</v>
      </c>
      <c r="D2661" s="228"/>
      <c r="E2661" s="283" t="n">
        <v>80</v>
      </c>
      <c r="F2661" s="212" t="n">
        <v>23.5</v>
      </c>
    </row>
    <row r="2662" customFormat="false" ht="15" hidden="false" customHeight="false" outlineLevel="0" collapsed="false">
      <c r="A2662" s="139" t="n">
        <v>9</v>
      </c>
      <c r="B2662" s="139" t="n">
        <v>1</v>
      </c>
      <c r="C2662" s="228" t="n">
        <v>42446</v>
      </c>
      <c r="D2662" s="228"/>
      <c r="E2662" s="283" t="n">
        <v>100</v>
      </c>
      <c r="F2662" s="212" t="n">
        <v>21.65</v>
      </c>
    </row>
    <row r="2663" customFormat="false" ht="15" hidden="false" customHeight="false" outlineLevel="0" collapsed="false">
      <c r="A2663" s="139" t="n">
        <v>9</v>
      </c>
      <c r="B2663" s="139" t="n">
        <v>1</v>
      </c>
      <c r="C2663" s="228" t="n">
        <v>42446</v>
      </c>
      <c r="D2663" s="228"/>
      <c r="E2663" s="283" t="n">
        <v>120</v>
      </c>
      <c r="F2663" s="212" t="n">
        <v>29.2</v>
      </c>
    </row>
    <row r="2664" customFormat="false" ht="15" hidden="false" customHeight="false" outlineLevel="0" collapsed="false">
      <c r="A2664" s="139" t="n">
        <v>9</v>
      </c>
      <c r="B2664" s="139" t="n">
        <v>1</v>
      </c>
      <c r="C2664" s="228" t="n">
        <v>42446</v>
      </c>
      <c r="D2664" s="228"/>
      <c r="E2664" s="283" t="n">
        <v>140</v>
      </c>
      <c r="F2664" s="212" t="n">
        <v>24.5666666666667</v>
      </c>
    </row>
    <row r="2665" customFormat="false" ht="15" hidden="false" customHeight="false" outlineLevel="0" collapsed="false">
      <c r="A2665" s="139" t="n">
        <v>9</v>
      </c>
      <c r="B2665" s="139" t="n">
        <v>1</v>
      </c>
      <c r="C2665" s="228" t="n">
        <v>42446</v>
      </c>
      <c r="D2665" s="228"/>
      <c r="E2665" s="283" t="n">
        <v>160</v>
      </c>
      <c r="F2665" s="212" t="n">
        <v>21.6333333333333</v>
      </c>
    </row>
    <row r="2666" customFormat="false" ht="15" hidden="false" customHeight="false" outlineLevel="0" collapsed="false">
      <c r="A2666" s="284" t="n">
        <v>9</v>
      </c>
      <c r="B2666" s="284" t="n">
        <v>1</v>
      </c>
      <c r="C2666" s="180" t="n">
        <v>42446</v>
      </c>
      <c r="D2666" s="180"/>
      <c r="E2666" s="240" t="n">
        <v>180</v>
      </c>
      <c r="F2666" s="262" t="n">
        <v>23.4</v>
      </c>
    </row>
    <row r="2667" customFormat="false" ht="15" hidden="false" customHeight="false" outlineLevel="0" collapsed="false">
      <c r="A2667" s="139" t="n">
        <v>9</v>
      </c>
      <c r="B2667" s="139" t="n">
        <v>1</v>
      </c>
      <c r="C2667" s="228" t="n">
        <v>42450</v>
      </c>
      <c r="D2667" s="228"/>
      <c r="E2667" s="283" t="n">
        <v>20</v>
      </c>
      <c r="F2667" s="212" t="n">
        <v>30.7333333333333</v>
      </c>
    </row>
    <row r="2668" customFormat="false" ht="15" hidden="false" customHeight="false" outlineLevel="0" collapsed="false">
      <c r="A2668" s="139" t="n">
        <v>9</v>
      </c>
      <c r="B2668" s="139" t="n">
        <v>1</v>
      </c>
      <c r="C2668" s="228" t="n">
        <v>42450</v>
      </c>
      <c r="D2668" s="228"/>
      <c r="E2668" s="283" t="n">
        <v>40</v>
      </c>
      <c r="F2668" s="212" t="n">
        <v>32.1</v>
      </c>
    </row>
    <row r="2669" customFormat="false" ht="15" hidden="false" customHeight="false" outlineLevel="0" collapsed="false">
      <c r="A2669" s="139" t="n">
        <v>9</v>
      </c>
      <c r="B2669" s="139" t="n">
        <v>1</v>
      </c>
      <c r="C2669" s="228" t="n">
        <v>42450</v>
      </c>
      <c r="D2669" s="228"/>
      <c r="E2669" s="283" t="n">
        <v>60</v>
      </c>
      <c r="F2669" s="212" t="n">
        <v>29.4333333333333</v>
      </c>
    </row>
    <row r="2670" customFormat="false" ht="15" hidden="false" customHeight="false" outlineLevel="0" collapsed="false">
      <c r="A2670" s="139" t="n">
        <v>9</v>
      </c>
      <c r="B2670" s="139" t="n">
        <v>1</v>
      </c>
      <c r="C2670" s="228" t="n">
        <v>42450</v>
      </c>
      <c r="D2670" s="228"/>
      <c r="E2670" s="283" t="n">
        <v>80</v>
      </c>
      <c r="F2670" s="212" t="n">
        <v>22.5666666666667</v>
      </c>
    </row>
    <row r="2671" customFormat="false" ht="15" hidden="false" customHeight="false" outlineLevel="0" collapsed="false">
      <c r="A2671" s="139" t="n">
        <v>9</v>
      </c>
      <c r="B2671" s="139" t="n">
        <v>1</v>
      </c>
      <c r="C2671" s="228" t="n">
        <v>42450</v>
      </c>
      <c r="D2671" s="228"/>
      <c r="E2671" s="283" t="n">
        <v>100</v>
      </c>
      <c r="F2671" s="212" t="n">
        <v>21.7</v>
      </c>
    </row>
    <row r="2672" customFormat="false" ht="15" hidden="false" customHeight="false" outlineLevel="0" collapsed="false">
      <c r="A2672" s="139" t="n">
        <v>9</v>
      </c>
      <c r="B2672" s="139" t="n">
        <v>1</v>
      </c>
      <c r="C2672" s="228" t="n">
        <v>42450</v>
      </c>
      <c r="D2672" s="228"/>
      <c r="E2672" s="283" t="n">
        <v>120</v>
      </c>
      <c r="F2672" s="212" t="n">
        <v>28.8</v>
      </c>
    </row>
    <row r="2673" customFormat="false" ht="15" hidden="false" customHeight="false" outlineLevel="0" collapsed="false">
      <c r="A2673" s="139" t="n">
        <v>9</v>
      </c>
      <c r="B2673" s="139" t="n">
        <v>1</v>
      </c>
      <c r="C2673" s="228" t="n">
        <v>42450</v>
      </c>
      <c r="D2673" s="228"/>
      <c r="E2673" s="283" t="n">
        <v>140</v>
      </c>
      <c r="F2673" s="212" t="n">
        <v>24.8</v>
      </c>
    </row>
    <row r="2674" customFormat="false" ht="15" hidden="false" customHeight="false" outlineLevel="0" collapsed="false">
      <c r="A2674" s="139" t="n">
        <v>9</v>
      </c>
      <c r="B2674" s="139" t="n">
        <v>1</v>
      </c>
      <c r="C2674" s="228" t="n">
        <v>42450</v>
      </c>
      <c r="D2674" s="228"/>
      <c r="E2674" s="283" t="n">
        <v>160</v>
      </c>
      <c r="F2674" s="212" t="n">
        <v>21.3666666666667</v>
      </c>
    </row>
    <row r="2675" customFormat="false" ht="15" hidden="false" customHeight="false" outlineLevel="0" collapsed="false">
      <c r="A2675" s="284" t="n">
        <v>9</v>
      </c>
      <c r="B2675" s="284" t="n">
        <v>1</v>
      </c>
      <c r="C2675" s="180" t="n">
        <v>42450</v>
      </c>
      <c r="D2675" s="180"/>
      <c r="E2675" s="240" t="n">
        <v>180</v>
      </c>
      <c r="F2675" s="262" t="n">
        <v>22.9333333333333</v>
      </c>
    </row>
    <row r="2676" customFormat="false" ht="15" hidden="false" customHeight="false" outlineLevel="0" collapsed="false">
      <c r="A2676" s="139" t="n">
        <v>9</v>
      </c>
      <c r="B2676" s="139" t="n">
        <v>1</v>
      </c>
      <c r="C2676" s="228" t="n">
        <v>42453</v>
      </c>
      <c r="D2676" s="228"/>
      <c r="E2676" s="283" t="n">
        <v>20</v>
      </c>
      <c r="F2676" s="212" t="n">
        <v>29.6666666666667</v>
      </c>
    </row>
    <row r="2677" customFormat="false" ht="15" hidden="false" customHeight="false" outlineLevel="0" collapsed="false">
      <c r="A2677" s="139" t="n">
        <v>9</v>
      </c>
      <c r="B2677" s="139" t="n">
        <v>1</v>
      </c>
      <c r="C2677" s="228" t="n">
        <v>42453</v>
      </c>
      <c r="D2677" s="228"/>
      <c r="E2677" s="283" t="n">
        <v>40</v>
      </c>
      <c r="F2677" s="212" t="n">
        <v>32.2333333333333</v>
      </c>
    </row>
    <row r="2678" customFormat="false" ht="15" hidden="false" customHeight="false" outlineLevel="0" collapsed="false">
      <c r="A2678" s="139" t="n">
        <v>9</v>
      </c>
      <c r="B2678" s="139" t="n">
        <v>1</v>
      </c>
      <c r="C2678" s="228" t="n">
        <v>42453</v>
      </c>
      <c r="D2678" s="228"/>
      <c r="E2678" s="283" t="n">
        <v>60</v>
      </c>
      <c r="F2678" s="212" t="n">
        <v>28.6</v>
      </c>
    </row>
    <row r="2679" customFormat="false" ht="15" hidden="false" customHeight="false" outlineLevel="0" collapsed="false">
      <c r="A2679" s="139" t="n">
        <v>9</v>
      </c>
      <c r="B2679" s="139" t="n">
        <v>1</v>
      </c>
      <c r="C2679" s="228" t="n">
        <v>42453</v>
      </c>
      <c r="D2679" s="228"/>
      <c r="E2679" s="283" t="n">
        <v>80</v>
      </c>
      <c r="F2679" s="212" t="n">
        <v>23.2</v>
      </c>
    </row>
    <row r="2680" customFormat="false" ht="15" hidden="false" customHeight="false" outlineLevel="0" collapsed="false">
      <c r="A2680" s="139" t="n">
        <v>9</v>
      </c>
      <c r="B2680" s="139" t="n">
        <v>1</v>
      </c>
      <c r="C2680" s="228" t="n">
        <v>42453</v>
      </c>
      <c r="D2680" s="228"/>
      <c r="E2680" s="283" t="n">
        <v>100</v>
      </c>
      <c r="F2680" s="212" t="n">
        <v>21.75</v>
      </c>
    </row>
    <row r="2681" customFormat="false" ht="15" hidden="false" customHeight="false" outlineLevel="0" collapsed="false">
      <c r="A2681" s="139" t="n">
        <v>9</v>
      </c>
      <c r="B2681" s="139" t="n">
        <v>1</v>
      </c>
      <c r="C2681" s="228" t="n">
        <v>42453</v>
      </c>
      <c r="D2681" s="228"/>
      <c r="E2681" s="283" t="n">
        <v>120</v>
      </c>
      <c r="F2681" s="212" t="n">
        <v>30</v>
      </c>
    </row>
    <row r="2682" customFormat="false" ht="15" hidden="false" customHeight="false" outlineLevel="0" collapsed="false">
      <c r="A2682" s="139" t="n">
        <v>9</v>
      </c>
      <c r="B2682" s="139" t="n">
        <v>1</v>
      </c>
      <c r="C2682" s="228" t="n">
        <v>42453</v>
      </c>
      <c r="D2682" s="228"/>
      <c r="E2682" s="283" t="n">
        <v>140</v>
      </c>
      <c r="F2682" s="212" t="n">
        <v>25</v>
      </c>
    </row>
    <row r="2683" customFormat="false" ht="15" hidden="false" customHeight="false" outlineLevel="0" collapsed="false">
      <c r="A2683" s="139" t="n">
        <v>9</v>
      </c>
      <c r="B2683" s="139" t="n">
        <v>1</v>
      </c>
      <c r="C2683" s="228" t="n">
        <v>42453</v>
      </c>
      <c r="D2683" s="228"/>
      <c r="E2683" s="283" t="n">
        <v>160</v>
      </c>
      <c r="F2683" s="212" t="n">
        <v>21.3666666666667</v>
      </c>
    </row>
    <row r="2684" customFormat="false" ht="15" hidden="false" customHeight="false" outlineLevel="0" collapsed="false">
      <c r="A2684" s="284" t="n">
        <v>9</v>
      </c>
      <c r="B2684" s="284" t="n">
        <v>1</v>
      </c>
      <c r="C2684" s="180" t="n">
        <v>42453</v>
      </c>
      <c r="D2684" s="180"/>
      <c r="E2684" s="240" t="n">
        <v>180</v>
      </c>
      <c r="F2684" s="262" t="n">
        <v>22</v>
      </c>
    </row>
    <row r="2685" customFormat="false" ht="15" hidden="false" customHeight="false" outlineLevel="0" collapsed="false">
      <c r="A2685" s="139" t="n">
        <v>9</v>
      </c>
      <c r="B2685" s="139" t="n">
        <v>1</v>
      </c>
      <c r="C2685" s="228" t="n">
        <v>42458</v>
      </c>
      <c r="D2685" s="228"/>
      <c r="E2685" s="283" t="n">
        <v>20</v>
      </c>
      <c r="F2685" s="212" t="n">
        <v>25.3</v>
      </c>
    </row>
    <row r="2686" customFormat="false" ht="15" hidden="false" customHeight="false" outlineLevel="0" collapsed="false">
      <c r="A2686" s="139" t="n">
        <v>9</v>
      </c>
      <c r="B2686" s="139" t="n">
        <v>1</v>
      </c>
      <c r="C2686" s="228" t="n">
        <v>42458</v>
      </c>
      <c r="D2686" s="228"/>
      <c r="E2686" s="283" t="n">
        <v>40</v>
      </c>
      <c r="F2686" s="212" t="n">
        <v>30.9333333333333</v>
      </c>
    </row>
    <row r="2687" customFormat="false" ht="15" hidden="false" customHeight="false" outlineLevel="0" collapsed="false">
      <c r="A2687" s="139" t="n">
        <v>9</v>
      </c>
      <c r="B2687" s="139" t="n">
        <v>1</v>
      </c>
      <c r="C2687" s="228" t="n">
        <v>42458</v>
      </c>
      <c r="D2687" s="228"/>
      <c r="E2687" s="283" t="n">
        <v>60</v>
      </c>
      <c r="F2687" s="212" t="n">
        <v>28.9</v>
      </c>
    </row>
    <row r="2688" customFormat="false" ht="15" hidden="false" customHeight="false" outlineLevel="0" collapsed="false">
      <c r="A2688" s="139" t="n">
        <v>9</v>
      </c>
      <c r="B2688" s="139" t="n">
        <v>1</v>
      </c>
      <c r="C2688" s="228" t="n">
        <v>42458</v>
      </c>
      <c r="D2688" s="228"/>
      <c r="E2688" s="283" t="n">
        <v>80</v>
      </c>
      <c r="F2688" s="212" t="n">
        <v>23.1666666666667</v>
      </c>
    </row>
    <row r="2689" customFormat="false" ht="15" hidden="false" customHeight="false" outlineLevel="0" collapsed="false">
      <c r="A2689" s="139" t="n">
        <v>9</v>
      </c>
      <c r="B2689" s="139" t="n">
        <v>1</v>
      </c>
      <c r="C2689" s="228" t="n">
        <v>42458</v>
      </c>
      <c r="D2689" s="228"/>
      <c r="E2689" s="283" t="n">
        <v>100</v>
      </c>
      <c r="F2689" s="212" t="n">
        <v>21.3</v>
      </c>
    </row>
    <row r="2690" customFormat="false" ht="15" hidden="false" customHeight="false" outlineLevel="0" collapsed="false">
      <c r="A2690" s="139" t="n">
        <v>9</v>
      </c>
      <c r="B2690" s="139" t="n">
        <v>1</v>
      </c>
      <c r="C2690" s="228" t="n">
        <v>42458</v>
      </c>
      <c r="D2690" s="228"/>
      <c r="E2690" s="283" t="n">
        <v>120</v>
      </c>
      <c r="F2690" s="212" t="n">
        <v>28.5</v>
      </c>
    </row>
    <row r="2691" customFormat="false" ht="15" hidden="false" customHeight="false" outlineLevel="0" collapsed="false">
      <c r="A2691" s="139" t="n">
        <v>9</v>
      </c>
      <c r="B2691" s="139" t="n">
        <v>1</v>
      </c>
      <c r="C2691" s="228" t="n">
        <v>42458</v>
      </c>
      <c r="D2691" s="228"/>
      <c r="E2691" s="283" t="n">
        <v>140</v>
      </c>
      <c r="F2691" s="212" t="n">
        <v>24.9</v>
      </c>
    </row>
    <row r="2692" customFormat="false" ht="15" hidden="false" customHeight="false" outlineLevel="0" collapsed="false">
      <c r="A2692" s="139" t="n">
        <v>9</v>
      </c>
      <c r="B2692" s="139" t="n">
        <v>1</v>
      </c>
      <c r="C2692" s="228" t="n">
        <v>42458</v>
      </c>
      <c r="D2692" s="228"/>
      <c r="E2692" s="283" t="n">
        <v>160</v>
      </c>
      <c r="F2692" s="212" t="n">
        <v>21.0666666666667</v>
      </c>
    </row>
    <row r="2693" customFormat="false" ht="15" hidden="false" customHeight="false" outlineLevel="0" collapsed="false">
      <c r="A2693" s="284" t="n">
        <v>9</v>
      </c>
      <c r="B2693" s="284" t="n">
        <v>1</v>
      </c>
      <c r="C2693" s="180" t="n">
        <v>42458</v>
      </c>
      <c r="D2693" s="180"/>
      <c r="E2693" s="240" t="n">
        <v>180</v>
      </c>
      <c r="F2693" s="262" t="n">
        <v>22.6333333333333</v>
      </c>
    </row>
    <row r="2694" customFormat="false" ht="15" hidden="false" customHeight="false" outlineLevel="0" collapsed="false">
      <c r="A2694" s="139" t="n">
        <v>9</v>
      </c>
      <c r="B2694" s="139" t="n">
        <v>1</v>
      </c>
      <c r="C2694" s="228" t="n">
        <v>42461</v>
      </c>
      <c r="D2694" s="228"/>
      <c r="E2694" s="283" t="n">
        <v>20</v>
      </c>
      <c r="F2694" s="212" t="n">
        <v>21.7</v>
      </c>
    </row>
    <row r="2695" customFormat="false" ht="15" hidden="false" customHeight="false" outlineLevel="0" collapsed="false">
      <c r="A2695" s="139" t="n">
        <v>9</v>
      </c>
      <c r="B2695" s="139" t="n">
        <v>1</v>
      </c>
      <c r="C2695" s="228" t="n">
        <v>42461</v>
      </c>
      <c r="D2695" s="228"/>
      <c r="E2695" s="283" t="n">
        <v>40</v>
      </c>
      <c r="F2695" s="212" t="n">
        <v>29.7666666666667</v>
      </c>
    </row>
    <row r="2696" customFormat="false" ht="15" hidden="false" customHeight="false" outlineLevel="0" collapsed="false">
      <c r="A2696" s="139" t="n">
        <v>9</v>
      </c>
      <c r="B2696" s="139" t="n">
        <v>1</v>
      </c>
      <c r="C2696" s="228" t="n">
        <v>42461</v>
      </c>
      <c r="D2696" s="228"/>
      <c r="E2696" s="283" t="n">
        <v>60</v>
      </c>
      <c r="F2696" s="212" t="n">
        <v>28.4</v>
      </c>
    </row>
    <row r="2697" customFormat="false" ht="15" hidden="false" customHeight="false" outlineLevel="0" collapsed="false">
      <c r="A2697" s="139" t="n">
        <v>9</v>
      </c>
      <c r="B2697" s="139" t="n">
        <v>1</v>
      </c>
      <c r="C2697" s="228" t="n">
        <v>42461</v>
      </c>
      <c r="D2697" s="228"/>
      <c r="E2697" s="283" t="n">
        <v>80</v>
      </c>
      <c r="F2697" s="212" t="n">
        <v>22.8</v>
      </c>
    </row>
    <row r="2698" customFormat="false" ht="15" hidden="false" customHeight="false" outlineLevel="0" collapsed="false">
      <c r="A2698" s="139" t="n">
        <v>9</v>
      </c>
      <c r="B2698" s="139" t="n">
        <v>1</v>
      </c>
      <c r="C2698" s="228" t="n">
        <v>42461</v>
      </c>
      <c r="D2698" s="228"/>
      <c r="E2698" s="283" t="n">
        <v>100</v>
      </c>
      <c r="F2698" s="212" t="n">
        <v>21.1</v>
      </c>
    </row>
    <row r="2699" customFormat="false" ht="15" hidden="false" customHeight="false" outlineLevel="0" collapsed="false">
      <c r="A2699" s="139" t="n">
        <v>9</v>
      </c>
      <c r="B2699" s="139" t="n">
        <v>1</v>
      </c>
      <c r="C2699" s="228" t="n">
        <v>42461</v>
      </c>
      <c r="D2699" s="228"/>
      <c r="E2699" s="283" t="n">
        <v>120</v>
      </c>
      <c r="F2699" s="212" t="n">
        <v>29</v>
      </c>
    </row>
    <row r="2700" customFormat="false" ht="15" hidden="false" customHeight="false" outlineLevel="0" collapsed="false">
      <c r="A2700" s="139" t="n">
        <v>9</v>
      </c>
      <c r="B2700" s="139" t="n">
        <v>1</v>
      </c>
      <c r="C2700" s="228" t="n">
        <v>42461</v>
      </c>
      <c r="D2700" s="228"/>
      <c r="E2700" s="283" t="n">
        <v>140</v>
      </c>
      <c r="F2700" s="212" t="n">
        <v>24.9333333333333</v>
      </c>
    </row>
    <row r="2701" customFormat="false" ht="15" hidden="false" customHeight="false" outlineLevel="0" collapsed="false">
      <c r="A2701" s="139" t="n">
        <v>9</v>
      </c>
      <c r="B2701" s="139" t="n">
        <v>1</v>
      </c>
      <c r="C2701" s="228" t="n">
        <v>42461</v>
      </c>
      <c r="D2701" s="228"/>
      <c r="E2701" s="283" t="n">
        <v>160</v>
      </c>
      <c r="F2701" s="212" t="n">
        <v>21.4333333333333</v>
      </c>
    </row>
    <row r="2702" customFormat="false" ht="15" hidden="false" customHeight="false" outlineLevel="0" collapsed="false">
      <c r="A2702" s="284" t="n">
        <v>9</v>
      </c>
      <c r="B2702" s="284" t="n">
        <v>1</v>
      </c>
      <c r="C2702" s="180" t="n">
        <v>42461</v>
      </c>
      <c r="D2702" s="180"/>
      <c r="E2702" s="240" t="n">
        <v>180</v>
      </c>
      <c r="F2702" s="262" t="n">
        <v>22.8333333333333</v>
      </c>
    </row>
    <row r="2703" customFormat="false" ht="15" hidden="false" customHeight="false" outlineLevel="0" collapsed="false">
      <c r="A2703" s="139" t="n">
        <v>9</v>
      </c>
      <c r="B2703" s="139" t="n">
        <v>1</v>
      </c>
      <c r="C2703" s="228" t="n">
        <v>42466</v>
      </c>
      <c r="D2703" s="228"/>
      <c r="E2703" s="283" t="n">
        <v>20</v>
      </c>
      <c r="F2703" s="212" t="n">
        <v>15.8</v>
      </c>
    </row>
    <row r="2704" customFormat="false" ht="15" hidden="false" customHeight="false" outlineLevel="0" collapsed="false">
      <c r="A2704" s="139" t="n">
        <v>9</v>
      </c>
      <c r="B2704" s="139" t="n">
        <v>1</v>
      </c>
      <c r="C2704" s="228" t="n">
        <v>42466</v>
      </c>
      <c r="D2704" s="228"/>
      <c r="E2704" s="283" t="n">
        <v>40</v>
      </c>
      <c r="F2704" s="212" t="n">
        <v>25.0333333333333</v>
      </c>
    </row>
    <row r="2705" customFormat="false" ht="15" hidden="false" customHeight="false" outlineLevel="0" collapsed="false">
      <c r="A2705" s="139" t="n">
        <v>9</v>
      </c>
      <c r="B2705" s="139" t="n">
        <v>1</v>
      </c>
      <c r="C2705" s="228" t="n">
        <v>42466</v>
      </c>
      <c r="D2705" s="228"/>
      <c r="E2705" s="283" t="n">
        <v>60</v>
      </c>
      <c r="F2705" s="212" t="n">
        <v>27.1666666666667</v>
      </c>
    </row>
    <row r="2706" customFormat="false" ht="15" hidden="false" customHeight="false" outlineLevel="0" collapsed="false">
      <c r="A2706" s="139" t="n">
        <v>9</v>
      </c>
      <c r="B2706" s="139" t="n">
        <v>1</v>
      </c>
      <c r="C2706" s="228" t="n">
        <v>42466</v>
      </c>
      <c r="D2706" s="228"/>
      <c r="E2706" s="283" t="n">
        <v>80</v>
      </c>
      <c r="F2706" s="212" t="n">
        <v>23.3</v>
      </c>
    </row>
    <row r="2707" customFormat="false" ht="15" hidden="false" customHeight="false" outlineLevel="0" collapsed="false">
      <c r="A2707" s="139" t="n">
        <v>9</v>
      </c>
      <c r="B2707" s="139" t="n">
        <v>1</v>
      </c>
      <c r="C2707" s="228" t="n">
        <v>42466</v>
      </c>
      <c r="D2707" s="228"/>
      <c r="E2707" s="283" t="n">
        <v>100</v>
      </c>
      <c r="F2707" s="212" t="n">
        <v>21.15</v>
      </c>
    </row>
    <row r="2708" customFormat="false" ht="15" hidden="false" customHeight="false" outlineLevel="0" collapsed="false">
      <c r="A2708" s="139" t="n">
        <v>9</v>
      </c>
      <c r="B2708" s="139" t="n">
        <v>1</v>
      </c>
      <c r="C2708" s="228" t="n">
        <v>42466</v>
      </c>
      <c r="D2708" s="228"/>
      <c r="E2708" s="283" t="n">
        <v>120</v>
      </c>
      <c r="F2708" s="212" t="n">
        <v>28.6</v>
      </c>
    </row>
    <row r="2709" customFormat="false" ht="15" hidden="false" customHeight="false" outlineLevel="0" collapsed="false">
      <c r="A2709" s="139" t="n">
        <v>9</v>
      </c>
      <c r="B2709" s="139" t="n">
        <v>1</v>
      </c>
      <c r="C2709" s="228" t="n">
        <v>42466</v>
      </c>
      <c r="D2709" s="228"/>
      <c r="E2709" s="283" t="n">
        <v>140</v>
      </c>
      <c r="F2709" s="212" t="n">
        <v>24.9666666666667</v>
      </c>
    </row>
    <row r="2710" customFormat="false" ht="15" hidden="false" customHeight="false" outlineLevel="0" collapsed="false">
      <c r="A2710" s="139" t="n">
        <v>9</v>
      </c>
      <c r="B2710" s="139" t="n">
        <v>1</v>
      </c>
      <c r="C2710" s="228" t="n">
        <v>42466</v>
      </c>
      <c r="D2710" s="228"/>
      <c r="E2710" s="283" t="n">
        <v>160</v>
      </c>
      <c r="F2710" s="212" t="n">
        <v>21.8</v>
      </c>
    </row>
    <row r="2711" customFormat="false" ht="15" hidden="false" customHeight="false" outlineLevel="0" collapsed="false">
      <c r="A2711" s="284" t="n">
        <v>9</v>
      </c>
      <c r="B2711" s="284" t="n">
        <v>1</v>
      </c>
      <c r="C2711" s="180" t="n">
        <v>42466</v>
      </c>
      <c r="D2711" s="180"/>
      <c r="E2711" s="240" t="n">
        <v>180</v>
      </c>
      <c r="F2711" s="262" t="n">
        <v>23.2</v>
      </c>
    </row>
    <row r="2712" customFormat="false" ht="15" hidden="false" customHeight="false" outlineLevel="0" collapsed="false">
      <c r="A2712" s="139" t="n">
        <v>9</v>
      </c>
      <c r="B2712" s="139" t="n">
        <v>1</v>
      </c>
      <c r="C2712" s="228" t="n">
        <v>42468</v>
      </c>
      <c r="D2712" s="228"/>
      <c r="E2712" s="283" t="n">
        <v>20</v>
      </c>
      <c r="F2712" s="212" t="n">
        <v>15.2333333333333</v>
      </c>
    </row>
    <row r="2713" customFormat="false" ht="15" hidden="false" customHeight="false" outlineLevel="0" collapsed="false">
      <c r="A2713" s="139" t="n">
        <v>9</v>
      </c>
      <c r="B2713" s="139" t="n">
        <v>1</v>
      </c>
      <c r="C2713" s="228" t="n">
        <v>42468</v>
      </c>
      <c r="D2713" s="228"/>
      <c r="E2713" s="283" t="n">
        <v>40</v>
      </c>
      <c r="F2713" s="212" t="n">
        <v>24.5666666666667</v>
      </c>
    </row>
    <row r="2714" customFormat="false" ht="15" hidden="false" customHeight="false" outlineLevel="0" collapsed="false">
      <c r="A2714" s="139" t="n">
        <v>9</v>
      </c>
      <c r="B2714" s="139" t="n">
        <v>1</v>
      </c>
      <c r="C2714" s="228" t="n">
        <v>42468</v>
      </c>
      <c r="D2714" s="228"/>
      <c r="E2714" s="283" t="n">
        <v>60</v>
      </c>
      <c r="F2714" s="212" t="n">
        <v>25.6666666666667</v>
      </c>
    </row>
    <row r="2715" customFormat="false" ht="15" hidden="false" customHeight="false" outlineLevel="0" collapsed="false">
      <c r="A2715" s="139" t="n">
        <v>9</v>
      </c>
      <c r="B2715" s="139" t="n">
        <v>1</v>
      </c>
      <c r="C2715" s="228" t="n">
        <v>42468</v>
      </c>
      <c r="D2715" s="228"/>
      <c r="E2715" s="283" t="n">
        <v>80</v>
      </c>
      <c r="F2715" s="212" t="n">
        <v>22.6666666666667</v>
      </c>
    </row>
    <row r="2716" customFormat="false" ht="15" hidden="false" customHeight="false" outlineLevel="0" collapsed="false">
      <c r="A2716" s="139" t="n">
        <v>9</v>
      </c>
      <c r="B2716" s="139" t="n">
        <v>1</v>
      </c>
      <c r="C2716" s="228" t="n">
        <v>42468</v>
      </c>
      <c r="D2716" s="228"/>
      <c r="E2716" s="283" t="n">
        <v>100</v>
      </c>
      <c r="F2716" s="212" t="n">
        <v>20.95</v>
      </c>
    </row>
    <row r="2717" customFormat="false" ht="15" hidden="false" customHeight="false" outlineLevel="0" collapsed="false">
      <c r="A2717" s="139" t="n">
        <v>9</v>
      </c>
      <c r="B2717" s="139" t="n">
        <v>1</v>
      </c>
      <c r="C2717" s="228" t="n">
        <v>42468</v>
      </c>
      <c r="D2717" s="228"/>
      <c r="E2717" s="283" t="n">
        <v>120</v>
      </c>
      <c r="F2717" s="212" t="n">
        <v>29</v>
      </c>
    </row>
    <row r="2718" customFormat="false" ht="15" hidden="false" customHeight="false" outlineLevel="0" collapsed="false">
      <c r="A2718" s="139" t="n">
        <v>9</v>
      </c>
      <c r="B2718" s="139" t="n">
        <v>1</v>
      </c>
      <c r="C2718" s="228" t="n">
        <v>42468</v>
      </c>
      <c r="D2718" s="228"/>
      <c r="E2718" s="283" t="n">
        <v>140</v>
      </c>
      <c r="F2718" s="212" t="n">
        <v>25.1333333333333</v>
      </c>
    </row>
    <row r="2719" customFormat="false" ht="15" hidden="false" customHeight="false" outlineLevel="0" collapsed="false">
      <c r="A2719" s="139" t="n">
        <v>9</v>
      </c>
      <c r="B2719" s="139" t="n">
        <v>1</v>
      </c>
      <c r="C2719" s="228" t="n">
        <v>42468</v>
      </c>
      <c r="D2719" s="228"/>
      <c r="E2719" s="283" t="n">
        <v>160</v>
      </c>
      <c r="F2719" s="212" t="n">
        <v>21.9</v>
      </c>
    </row>
    <row r="2720" customFormat="false" ht="15" hidden="false" customHeight="false" outlineLevel="0" collapsed="false">
      <c r="A2720" s="284" t="n">
        <v>9</v>
      </c>
      <c r="B2720" s="284" t="n">
        <v>1</v>
      </c>
      <c r="C2720" s="180" t="n">
        <v>42468</v>
      </c>
      <c r="D2720" s="180"/>
      <c r="E2720" s="240" t="n">
        <v>180</v>
      </c>
      <c r="F2720" s="262" t="n">
        <v>22.5</v>
      </c>
    </row>
    <row r="2721" customFormat="false" ht="15" hidden="false" customHeight="false" outlineLevel="0" collapsed="false">
      <c r="A2721" s="139" t="n">
        <v>9</v>
      </c>
      <c r="B2721" s="139" t="n">
        <v>1</v>
      </c>
      <c r="C2721" s="228" t="n">
        <v>42472</v>
      </c>
      <c r="D2721" s="228"/>
      <c r="E2721" s="283" t="n">
        <v>20</v>
      </c>
      <c r="F2721" s="212" t="n">
        <v>14.8</v>
      </c>
    </row>
    <row r="2722" customFormat="false" ht="15" hidden="false" customHeight="false" outlineLevel="0" collapsed="false">
      <c r="A2722" s="139" t="n">
        <v>9</v>
      </c>
      <c r="B2722" s="139" t="n">
        <v>1</v>
      </c>
      <c r="C2722" s="228" t="n">
        <v>42472</v>
      </c>
      <c r="D2722" s="228"/>
      <c r="E2722" s="283" t="n">
        <v>40</v>
      </c>
      <c r="F2722" s="212" t="n">
        <v>23.5</v>
      </c>
    </row>
    <row r="2723" customFormat="false" ht="15" hidden="false" customHeight="false" outlineLevel="0" collapsed="false">
      <c r="A2723" s="139" t="n">
        <v>9</v>
      </c>
      <c r="B2723" s="139" t="n">
        <v>1</v>
      </c>
      <c r="C2723" s="228" t="n">
        <v>42472</v>
      </c>
      <c r="D2723" s="228"/>
      <c r="E2723" s="283" t="n">
        <v>60</v>
      </c>
      <c r="F2723" s="212" t="n">
        <v>25</v>
      </c>
    </row>
    <row r="2724" customFormat="false" ht="15" hidden="false" customHeight="false" outlineLevel="0" collapsed="false">
      <c r="A2724" s="139" t="n">
        <v>9</v>
      </c>
      <c r="B2724" s="139" t="n">
        <v>1</v>
      </c>
      <c r="C2724" s="228" t="n">
        <v>42472</v>
      </c>
      <c r="D2724" s="228"/>
      <c r="E2724" s="283" t="n">
        <v>80</v>
      </c>
      <c r="F2724" s="212" t="n">
        <v>22.8</v>
      </c>
    </row>
    <row r="2725" customFormat="false" ht="15" hidden="false" customHeight="false" outlineLevel="0" collapsed="false">
      <c r="A2725" s="139" t="n">
        <v>9</v>
      </c>
      <c r="B2725" s="139" t="n">
        <v>1</v>
      </c>
      <c r="C2725" s="228" t="n">
        <v>42472</v>
      </c>
      <c r="D2725" s="228"/>
      <c r="E2725" s="283" t="n">
        <v>100</v>
      </c>
      <c r="F2725" s="212" t="n">
        <v>20.7</v>
      </c>
    </row>
    <row r="2726" customFormat="false" ht="15" hidden="false" customHeight="false" outlineLevel="0" collapsed="false">
      <c r="A2726" s="139" t="n">
        <v>9</v>
      </c>
      <c r="B2726" s="139" t="n">
        <v>1</v>
      </c>
      <c r="C2726" s="228" t="n">
        <v>42472</v>
      </c>
      <c r="D2726" s="228"/>
      <c r="E2726" s="283" t="n">
        <v>120</v>
      </c>
      <c r="F2726" s="212" t="n">
        <v>28.7</v>
      </c>
    </row>
    <row r="2727" customFormat="false" ht="15" hidden="false" customHeight="false" outlineLevel="0" collapsed="false">
      <c r="A2727" s="139" t="n">
        <v>9</v>
      </c>
      <c r="B2727" s="139" t="n">
        <v>1</v>
      </c>
      <c r="C2727" s="228" t="n">
        <v>42472</v>
      </c>
      <c r="D2727" s="228"/>
      <c r="E2727" s="283" t="n">
        <v>140</v>
      </c>
      <c r="F2727" s="212" t="n">
        <v>24.8</v>
      </c>
    </row>
    <row r="2728" customFormat="false" ht="15" hidden="false" customHeight="false" outlineLevel="0" collapsed="false">
      <c r="A2728" s="139" t="n">
        <v>9</v>
      </c>
      <c r="B2728" s="139" t="n">
        <v>1</v>
      </c>
      <c r="C2728" s="228" t="n">
        <v>42472</v>
      </c>
      <c r="D2728" s="228"/>
      <c r="E2728" s="283" t="n">
        <v>160</v>
      </c>
      <c r="F2728" s="212" t="n">
        <v>20.6666666666667</v>
      </c>
    </row>
    <row r="2729" customFormat="false" ht="15" hidden="false" customHeight="false" outlineLevel="0" collapsed="false">
      <c r="A2729" s="284" t="n">
        <v>9</v>
      </c>
      <c r="B2729" s="284" t="n">
        <v>1</v>
      </c>
      <c r="C2729" s="180" t="n">
        <v>42472</v>
      </c>
      <c r="D2729" s="180"/>
      <c r="E2729" s="240" t="n">
        <v>180</v>
      </c>
      <c r="F2729" s="262" t="n">
        <v>22.8333333333333</v>
      </c>
    </row>
    <row r="2730" customFormat="false" ht="15" hidden="false" customHeight="false" outlineLevel="0" collapsed="false">
      <c r="A2730" s="139" t="n">
        <v>9</v>
      </c>
      <c r="B2730" s="139" t="n">
        <v>1</v>
      </c>
      <c r="C2730" s="228" t="n">
        <v>42475</v>
      </c>
      <c r="D2730" s="228"/>
      <c r="E2730" s="283" t="n">
        <v>20</v>
      </c>
      <c r="F2730" s="212" t="n">
        <v>13.1666666666667</v>
      </c>
    </row>
    <row r="2731" customFormat="false" ht="15" hidden="false" customHeight="false" outlineLevel="0" collapsed="false">
      <c r="A2731" s="139" t="n">
        <v>9</v>
      </c>
      <c r="B2731" s="139" t="n">
        <v>1</v>
      </c>
      <c r="C2731" s="228" t="n">
        <v>42475</v>
      </c>
      <c r="D2731" s="228"/>
      <c r="E2731" s="283" t="n">
        <v>40</v>
      </c>
      <c r="F2731" s="212" t="n">
        <v>21.7666666666667</v>
      </c>
    </row>
    <row r="2732" customFormat="false" ht="15" hidden="false" customHeight="false" outlineLevel="0" collapsed="false">
      <c r="A2732" s="139" t="n">
        <v>9</v>
      </c>
      <c r="B2732" s="139" t="n">
        <v>1</v>
      </c>
      <c r="C2732" s="228" t="n">
        <v>42475</v>
      </c>
      <c r="D2732" s="228"/>
      <c r="E2732" s="283" t="n">
        <v>60</v>
      </c>
      <c r="F2732" s="212" t="n">
        <v>24.9</v>
      </c>
    </row>
    <row r="2733" customFormat="false" ht="15" hidden="false" customHeight="false" outlineLevel="0" collapsed="false">
      <c r="A2733" s="139" t="n">
        <v>9</v>
      </c>
      <c r="B2733" s="139" t="n">
        <v>1</v>
      </c>
      <c r="C2733" s="228" t="n">
        <v>42475</v>
      </c>
      <c r="D2733" s="228"/>
      <c r="E2733" s="283" t="n">
        <v>80</v>
      </c>
      <c r="F2733" s="212" t="n">
        <v>22.9333333333333</v>
      </c>
    </row>
    <row r="2734" customFormat="false" ht="15" hidden="false" customHeight="false" outlineLevel="0" collapsed="false">
      <c r="A2734" s="139" t="n">
        <v>9</v>
      </c>
      <c r="B2734" s="139" t="n">
        <v>1</v>
      </c>
      <c r="C2734" s="228" t="n">
        <v>42475</v>
      </c>
      <c r="D2734" s="228"/>
      <c r="E2734" s="283" t="n">
        <v>100</v>
      </c>
      <c r="F2734" s="212" t="n">
        <v>21</v>
      </c>
    </row>
    <row r="2735" customFormat="false" ht="15" hidden="false" customHeight="false" outlineLevel="0" collapsed="false">
      <c r="A2735" s="139" t="n">
        <v>9</v>
      </c>
      <c r="B2735" s="139" t="n">
        <v>1</v>
      </c>
      <c r="C2735" s="228" t="n">
        <v>42475</v>
      </c>
      <c r="D2735" s="228"/>
      <c r="E2735" s="283" t="n">
        <v>120</v>
      </c>
      <c r="F2735" s="212" t="n">
        <v>29.4</v>
      </c>
    </row>
    <row r="2736" customFormat="false" ht="15" hidden="false" customHeight="false" outlineLevel="0" collapsed="false">
      <c r="A2736" s="139" t="n">
        <v>9</v>
      </c>
      <c r="B2736" s="139" t="n">
        <v>1</v>
      </c>
      <c r="C2736" s="228" t="n">
        <v>42475</v>
      </c>
      <c r="D2736" s="228"/>
      <c r="E2736" s="283" t="n">
        <v>140</v>
      </c>
      <c r="F2736" s="212" t="n">
        <v>24.2333333333333</v>
      </c>
    </row>
    <row r="2737" customFormat="false" ht="15" hidden="false" customHeight="false" outlineLevel="0" collapsed="false">
      <c r="A2737" s="139" t="n">
        <v>9</v>
      </c>
      <c r="B2737" s="139" t="n">
        <v>1</v>
      </c>
      <c r="C2737" s="228" t="n">
        <v>42475</v>
      </c>
      <c r="D2737" s="228"/>
      <c r="E2737" s="283" t="n">
        <v>160</v>
      </c>
      <c r="F2737" s="212" t="n">
        <v>21.6666666666667</v>
      </c>
    </row>
    <row r="2738" customFormat="false" ht="15" hidden="false" customHeight="false" outlineLevel="0" collapsed="false">
      <c r="A2738" s="284" t="n">
        <v>9</v>
      </c>
      <c r="B2738" s="284" t="n">
        <v>1</v>
      </c>
      <c r="C2738" s="180" t="n">
        <v>42475</v>
      </c>
      <c r="D2738" s="180"/>
      <c r="E2738" s="240" t="n">
        <v>180</v>
      </c>
      <c r="F2738" s="262" t="n">
        <v>23.1333333333333</v>
      </c>
    </row>
    <row r="2739" customFormat="false" ht="15" hidden="false" customHeight="false" outlineLevel="0" collapsed="false">
      <c r="A2739" s="139" t="n">
        <v>9</v>
      </c>
      <c r="B2739" s="139" t="n">
        <v>1</v>
      </c>
      <c r="C2739" s="228" t="n">
        <v>42479</v>
      </c>
      <c r="D2739" s="228"/>
      <c r="E2739" s="283" t="n">
        <v>20</v>
      </c>
      <c r="F2739" s="212" t="n">
        <v>12.3</v>
      </c>
    </row>
    <row r="2740" customFormat="false" ht="15" hidden="false" customHeight="false" outlineLevel="0" collapsed="false">
      <c r="A2740" s="139" t="n">
        <v>9</v>
      </c>
      <c r="B2740" s="139" t="n">
        <v>1</v>
      </c>
      <c r="C2740" s="228" t="n">
        <v>42479</v>
      </c>
      <c r="D2740" s="228"/>
      <c r="E2740" s="283" t="n">
        <v>40</v>
      </c>
      <c r="F2740" s="212" t="n">
        <v>21.3666666666667</v>
      </c>
    </row>
    <row r="2741" customFormat="false" ht="15" hidden="false" customHeight="false" outlineLevel="0" collapsed="false">
      <c r="A2741" s="139" t="n">
        <v>9</v>
      </c>
      <c r="B2741" s="139" t="n">
        <v>1</v>
      </c>
      <c r="C2741" s="228" t="n">
        <v>42479</v>
      </c>
      <c r="D2741" s="228"/>
      <c r="E2741" s="283" t="n">
        <v>60</v>
      </c>
      <c r="F2741" s="212" t="n">
        <v>23.5666666666667</v>
      </c>
    </row>
    <row r="2742" customFormat="false" ht="15" hidden="false" customHeight="false" outlineLevel="0" collapsed="false">
      <c r="A2742" s="139" t="n">
        <v>9</v>
      </c>
      <c r="B2742" s="139" t="n">
        <v>1</v>
      </c>
      <c r="C2742" s="228" t="n">
        <v>42479</v>
      </c>
      <c r="D2742" s="228"/>
      <c r="E2742" s="283" t="n">
        <v>80</v>
      </c>
      <c r="F2742" s="212" t="n">
        <v>22.1</v>
      </c>
    </row>
    <row r="2743" customFormat="false" ht="15" hidden="false" customHeight="false" outlineLevel="0" collapsed="false">
      <c r="A2743" s="139" t="n">
        <v>9</v>
      </c>
      <c r="B2743" s="139" t="n">
        <v>1</v>
      </c>
      <c r="C2743" s="228" t="n">
        <v>42479</v>
      </c>
      <c r="D2743" s="228"/>
      <c r="E2743" s="283" t="n">
        <v>100</v>
      </c>
      <c r="F2743" s="212" t="n">
        <v>20.95</v>
      </c>
    </row>
    <row r="2744" customFormat="false" ht="15" hidden="false" customHeight="false" outlineLevel="0" collapsed="false">
      <c r="A2744" s="139" t="n">
        <v>9</v>
      </c>
      <c r="B2744" s="139" t="n">
        <v>1</v>
      </c>
      <c r="C2744" s="228" t="n">
        <v>42479</v>
      </c>
      <c r="D2744" s="228"/>
      <c r="E2744" s="283" t="n">
        <v>120</v>
      </c>
      <c r="F2744" s="212" t="n">
        <v>27.6</v>
      </c>
    </row>
    <row r="2745" customFormat="false" ht="15" hidden="false" customHeight="false" outlineLevel="0" collapsed="false">
      <c r="A2745" s="139" t="n">
        <v>9</v>
      </c>
      <c r="B2745" s="139" t="n">
        <v>1</v>
      </c>
      <c r="C2745" s="228" t="n">
        <v>42479</v>
      </c>
      <c r="D2745" s="228"/>
      <c r="E2745" s="283" t="n">
        <v>140</v>
      </c>
      <c r="F2745" s="212" t="n">
        <v>24.5666666666667</v>
      </c>
    </row>
    <row r="2746" customFormat="false" ht="15" hidden="false" customHeight="false" outlineLevel="0" collapsed="false">
      <c r="A2746" s="139" t="n">
        <v>9</v>
      </c>
      <c r="B2746" s="139" t="n">
        <v>1</v>
      </c>
      <c r="C2746" s="228" t="n">
        <v>42479</v>
      </c>
      <c r="D2746" s="228"/>
      <c r="E2746" s="283" t="n">
        <v>160</v>
      </c>
      <c r="F2746" s="212" t="n">
        <v>20.5666666666667</v>
      </c>
    </row>
    <row r="2747" customFormat="false" ht="15" hidden="false" customHeight="false" outlineLevel="0" collapsed="false">
      <c r="A2747" s="284" t="n">
        <v>9</v>
      </c>
      <c r="B2747" s="284" t="n">
        <v>1</v>
      </c>
      <c r="C2747" s="180" t="n">
        <v>42479</v>
      </c>
      <c r="D2747" s="180"/>
      <c r="E2747" s="240" t="n">
        <v>180</v>
      </c>
      <c r="F2747" s="262" t="n">
        <v>22.2666666666667</v>
      </c>
    </row>
    <row r="2748" customFormat="false" ht="15" hidden="false" customHeight="false" outlineLevel="0" collapsed="false">
      <c r="A2748" s="139" t="n">
        <v>9</v>
      </c>
      <c r="B2748" s="139" t="n">
        <v>1</v>
      </c>
      <c r="C2748" s="228" t="n">
        <v>42482</v>
      </c>
      <c r="D2748" s="228"/>
      <c r="E2748" s="283" t="n">
        <v>20</v>
      </c>
      <c r="F2748" s="212" t="n">
        <v>11.4333333333333</v>
      </c>
    </row>
    <row r="2749" customFormat="false" ht="15" hidden="false" customHeight="false" outlineLevel="0" collapsed="false">
      <c r="A2749" s="139" t="n">
        <v>9</v>
      </c>
      <c r="B2749" s="139" t="n">
        <v>1</v>
      </c>
      <c r="C2749" s="228" t="n">
        <v>42482</v>
      </c>
      <c r="D2749" s="228"/>
      <c r="E2749" s="283" t="n">
        <v>40</v>
      </c>
      <c r="F2749" s="212" t="n">
        <v>20.3</v>
      </c>
    </row>
    <row r="2750" customFormat="false" ht="15" hidden="false" customHeight="false" outlineLevel="0" collapsed="false">
      <c r="A2750" s="139" t="n">
        <v>9</v>
      </c>
      <c r="B2750" s="139" t="n">
        <v>1</v>
      </c>
      <c r="C2750" s="228" t="n">
        <v>42482</v>
      </c>
      <c r="D2750" s="228"/>
      <c r="E2750" s="283" t="n">
        <v>60</v>
      </c>
      <c r="F2750" s="212" t="n">
        <v>23.5333333333333</v>
      </c>
    </row>
    <row r="2751" customFormat="false" ht="15" hidden="false" customHeight="false" outlineLevel="0" collapsed="false">
      <c r="A2751" s="139" t="n">
        <v>9</v>
      </c>
      <c r="B2751" s="139" t="n">
        <v>1</v>
      </c>
      <c r="C2751" s="228" t="n">
        <v>42482</v>
      </c>
      <c r="D2751" s="228"/>
      <c r="E2751" s="283" t="n">
        <v>80</v>
      </c>
      <c r="F2751" s="212" t="n">
        <v>22.3</v>
      </c>
    </row>
    <row r="2752" customFormat="false" ht="15" hidden="false" customHeight="false" outlineLevel="0" collapsed="false">
      <c r="A2752" s="139" t="n">
        <v>9</v>
      </c>
      <c r="B2752" s="139" t="n">
        <v>1</v>
      </c>
      <c r="C2752" s="228" t="n">
        <v>42482</v>
      </c>
      <c r="D2752" s="228"/>
      <c r="E2752" s="283" t="n">
        <v>100</v>
      </c>
      <c r="F2752" s="212" t="n">
        <v>21.1</v>
      </c>
    </row>
    <row r="2753" customFormat="false" ht="15" hidden="false" customHeight="false" outlineLevel="0" collapsed="false">
      <c r="A2753" s="139" t="n">
        <v>9</v>
      </c>
      <c r="B2753" s="139" t="n">
        <v>1</v>
      </c>
      <c r="C2753" s="228" t="n">
        <v>42482</v>
      </c>
      <c r="D2753" s="228"/>
      <c r="E2753" s="283" t="n">
        <v>120</v>
      </c>
      <c r="F2753" s="212" t="n">
        <v>28.6</v>
      </c>
    </row>
    <row r="2754" customFormat="false" ht="15" hidden="false" customHeight="false" outlineLevel="0" collapsed="false">
      <c r="A2754" s="139" t="n">
        <v>9</v>
      </c>
      <c r="B2754" s="139" t="n">
        <v>1</v>
      </c>
      <c r="C2754" s="228" t="n">
        <v>42482</v>
      </c>
      <c r="D2754" s="228"/>
      <c r="E2754" s="283" t="n">
        <v>140</v>
      </c>
      <c r="F2754" s="212" t="n">
        <v>25.3666666666667</v>
      </c>
    </row>
    <row r="2755" customFormat="false" ht="15" hidden="false" customHeight="false" outlineLevel="0" collapsed="false">
      <c r="A2755" s="139" t="n">
        <v>9</v>
      </c>
      <c r="B2755" s="139" t="n">
        <v>1</v>
      </c>
      <c r="C2755" s="228" t="n">
        <v>42482</v>
      </c>
      <c r="D2755" s="228"/>
      <c r="E2755" s="283" t="n">
        <v>160</v>
      </c>
      <c r="F2755" s="212" t="n">
        <v>22.1</v>
      </c>
    </row>
    <row r="2756" customFormat="false" ht="15" hidden="false" customHeight="false" outlineLevel="0" collapsed="false">
      <c r="A2756" s="284" t="n">
        <v>9</v>
      </c>
      <c r="B2756" s="284" t="n">
        <v>1</v>
      </c>
      <c r="C2756" s="180" t="n">
        <v>42482</v>
      </c>
      <c r="D2756" s="180"/>
      <c r="E2756" s="240" t="n">
        <v>180</v>
      </c>
      <c r="F2756" s="262" t="n">
        <v>23.8666666666667</v>
      </c>
    </row>
    <row r="2757" customFormat="false" ht="15" hidden="false" customHeight="false" outlineLevel="0" collapsed="false">
      <c r="A2757" s="139" t="n">
        <v>9</v>
      </c>
      <c r="B2757" s="139" t="n">
        <v>1</v>
      </c>
      <c r="C2757" s="228" t="n">
        <v>42486</v>
      </c>
      <c r="D2757" s="228"/>
      <c r="E2757" s="283" t="n">
        <v>20</v>
      </c>
      <c r="F2757" s="212" t="n">
        <v>11.5</v>
      </c>
    </row>
    <row r="2758" customFormat="false" ht="15" hidden="false" customHeight="false" outlineLevel="0" collapsed="false">
      <c r="A2758" s="139" t="n">
        <v>9</v>
      </c>
      <c r="B2758" s="139" t="n">
        <v>1</v>
      </c>
      <c r="C2758" s="228" t="n">
        <v>42486</v>
      </c>
      <c r="D2758" s="228"/>
      <c r="E2758" s="283" t="n">
        <v>40</v>
      </c>
      <c r="F2758" s="212" t="n">
        <v>20.1333333333333</v>
      </c>
    </row>
    <row r="2759" customFormat="false" ht="15" hidden="false" customHeight="false" outlineLevel="0" collapsed="false">
      <c r="A2759" s="139" t="n">
        <v>9</v>
      </c>
      <c r="B2759" s="139" t="n">
        <v>1</v>
      </c>
      <c r="C2759" s="228" t="n">
        <v>42486</v>
      </c>
      <c r="D2759" s="228"/>
      <c r="E2759" s="283" t="n">
        <v>60</v>
      </c>
      <c r="F2759" s="212" t="n">
        <v>23.0333333333333</v>
      </c>
    </row>
    <row r="2760" customFormat="false" ht="15" hidden="false" customHeight="false" outlineLevel="0" collapsed="false">
      <c r="A2760" s="139" t="n">
        <v>9</v>
      </c>
      <c r="B2760" s="139" t="n">
        <v>1</v>
      </c>
      <c r="C2760" s="228" t="n">
        <v>42486</v>
      </c>
      <c r="D2760" s="228"/>
      <c r="E2760" s="283" t="n">
        <v>80</v>
      </c>
      <c r="F2760" s="212" t="n">
        <v>22.6333333333333</v>
      </c>
    </row>
    <row r="2761" customFormat="false" ht="15" hidden="false" customHeight="false" outlineLevel="0" collapsed="false">
      <c r="A2761" s="139" t="n">
        <v>9</v>
      </c>
      <c r="B2761" s="139" t="n">
        <v>1</v>
      </c>
      <c r="C2761" s="228" t="n">
        <v>42486</v>
      </c>
      <c r="D2761" s="228"/>
      <c r="E2761" s="283" t="n">
        <v>100</v>
      </c>
      <c r="F2761" s="212" t="n">
        <v>20.9</v>
      </c>
    </row>
    <row r="2762" customFormat="false" ht="15" hidden="false" customHeight="false" outlineLevel="0" collapsed="false">
      <c r="A2762" s="139" t="n">
        <v>9</v>
      </c>
      <c r="B2762" s="139" t="n">
        <v>1</v>
      </c>
      <c r="C2762" s="228" t="n">
        <v>42486</v>
      </c>
      <c r="D2762" s="228"/>
      <c r="E2762" s="283" t="n">
        <v>120</v>
      </c>
      <c r="F2762" s="212" t="n">
        <v>28.7</v>
      </c>
    </row>
    <row r="2763" customFormat="false" ht="15" hidden="false" customHeight="false" outlineLevel="0" collapsed="false">
      <c r="A2763" s="139" t="n">
        <v>9</v>
      </c>
      <c r="B2763" s="139" t="n">
        <v>1</v>
      </c>
      <c r="C2763" s="228" t="n">
        <v>42486</v>
      </c>
      <c r="D2763" s="228"/>
      <c r="E2763" s="283" t="n">
        <v>140</v>
      </c>
      <c r="F2763" s="212" t="n">
        <v>25.1</v>
      </c>
    </row>
    <row r="2764" customFormat="false" ht="15" hidden="false" customHeight="false" outlineLevel="0" collapsed="false">
      <c r="A2764" s="139" t="n">
        <v>9</v>
      </c>
      <c r="B2764" s="139" t="n">
        <v>1</v>
      </c>
      <c r="C2764" s="228" t="n">
        <v>42486</v>
      </c>
      <c r="D2764" s="228"/>
      <c r="E2764" s="283" t="n">
        <v>160</v>
      </c>
      <c r="F2764" s="212" t="n">
        <v>21.7666666666667</v>
      </c>
    </row>
    <row r="2765" customFormat="false" ht="15" hidden="false" customHeight="false" outlineLevel="0" collapsed="false">
      <c r="A2765" s="284" t="n">
        <v>9</v>
      </c>
      <c r="B2765" s="284" t="n">
        <v>1</v>
      </c>
      <c r="C2765" s="180" t="n">
        <v>42486</v>
      </c>
      <c r="D2765" s="180"/>
      <c r="E2765" s="240" t="n">
        <v>180</v>
      </c>
      <c r="F2765" s="262" t="n">
        <v>23.0666666666667</v>
      </c>
    </row>
    <row r="2766" customFormat="false" ht="15" hidden="false" customHeight="false" outlineLevel="0" collapsed="false">
      <c r="A2766" s="139" t="n">
        <v>9</v>
      </c>
      <c r="B2766" s="139" t="n">
        <v>1</v>
      </c>
      <c r="C2766" s="228" t="n">
        <v>42492</v>
      </c>
      <c r="D2766" s="228"/>
      <c r="E2766" s="283" t="n">
        <v>20</v>
      </c>
      <c r="F2766" s="212" t="n">
        <v>10.8666666666667</v>
      </c>
    </row>
    <row r="2767" customFormat="false" ht="15" hidden="false" customHeight="false" outlineLevel="0" collapsed="false">
      <c r="A2767" s="139" t="n">
        <v>9</v>
      </c>
      <c r="B2767" s="139" t="n">
        <v>1</v>
      </c>
      <c r="C2767" s="228" t="n">
        <v>42492</v>
      </c>
      <c r="D2767" s="228"/>
      <c r="E2767" s="283" t="n">
        <v>40</v>
      </c>
      <c r="F2767" s="212" t="n">
        <v>20.4666666666667</v>
      </c>
    </row>
    <row r="2768" customFormat="false" ht="15" hidden="false" customHeight="false" outlineLevel="0" collapsed="false">
      <c r="A2768" s="139" t="n">
        <v>9</v>
      </c>
      <c r="B2768" s="139" t="n">
        <v>1</v>
      </c>
      <c r="C2768" s="228" t="n">
        <v>42492</v>
      </c>
      <c r="D2768" s="228"/>
      <c r="E2768" s="283" t="n">
        <v>60</v>
      </c>
      <c r="F2768" s="212" t="n">
        <v>22.7333333333333</v>
      </c>
    </row>
    <row r="2769" customFormat="false" ht="15" hidden="false" customHeight="false" outlineLevel="0" collapsed="false">
      <c r="A2769" s="139" t="n">
        <v>9</v>
      </c>
      <c r="B2769" s="139" t="n">
        <v>1</v>
      </c>
      <c r="C2769" s="228" t="n">
        <v>42492</v>
      </c>
      <c r="D2769" s="228"/>
      <c r="E2769" s="283" t="n">
        <v>80</v>
      </c>
      <c r="F2769" s="212" t="n">
        <v>21.8</v>
      </c>
    </row>
    <row r="2770" customFormat="false" ht="15" hidden="false" customHeight="false" outlineLevel="0" collapsed="false">
      <c r="A2770" s="139" t="n">
        <v>9</v>
      </c>
      <c r="B2770" s="139" t="n">
        <v>1</v>
      </c>
      <c r="C2770" s="228" t="n">
        <v>42492</v>
      </c>
      <c r="D2770" s="228"/>
      <c r="E2770" s="283" t="n">
        <v>100</v>
      </c>
      <c r="F2770" s="212" t="n">
        <v>20.95</v>
      </c>
    </row>
    <row r="2771" customFormat="false" ht="15" hidden="false" customHeight="false" outlineLevel="0" collapsed="false">
      <c r="A2771" s="139" t="n">
        <v>9</v>
      </c>
      <c r="B2771" s="139" t="n">
        <v>1</v>
      </c>
      <c r="C2771" s="228" t="n">
        <v>42492</v>
      </c>
      <c r="D2771" s="228"/>
      <c r="E2771" s="283" t="n">
        <v>120</v>
      </c>
      <c r="F2771" s="212" t="n">
        <v>28.9</v>
      </c>
    </row>
    <row r="2772" customFormat="false" ht="15" hidden="false" customHeight="false" outlineLevel="0" collapsed="false">
      <c r="A2772" s="139" t="n">
        <v>9</v>
      </c>
      <c r="B2772" s="139" t="n">
        <v>1</v>
      </c>
      <c r="C2772" s="228" t="n">
        <v>42492</v>
      </c>
      <c r="D2772" s="228"/>
      <c r="E2772" s="283" t="n">
        <v>140</v>
      </c>
      <c r="F2772" s="212" t="n">
        <v>25.5</v>
      </c>
    </row>
    <row r="2773" customFormat="false" ht="15" hidden="false" customHeight="false" outlineLevel="0" collapsed="false">
      <c r="A2773" s="139" t="n">
        <v>9</v>
      </c>
      <c r="B2773" s="139" t="n">
        <v>1</v>
      </c>
      <c r="C2773" s="228" t="n">
        <v>42492</v>
      </c>
      <c r="D2773" s="228"/>
      <c r="E2773" s="283" t="n">
        <v>160</v>
      </c>
      <c r="F2773" s="212" t="n">
        <v>21.7</v>
      </c>
    </row>
    <row r="2774" customFormat="false" ht="15" hidden="false" customHeight="false" outlineLevel="0" collapsed="false">
      <c r="A2774" s="284" t="n">
        <v>9</v>
      </c>
      <c r="B2774" s="284" t="n">
        <v>1</v>
      </c>
      <c r="C2774" s="180" t="n">
        <v>42492</v>
      </c>
      <c r="D2774" s="180"/>
      <c r="E2774" s="240" t="n">
        <v>180</v>
      </c>
      <c r="F2774" s="262" t="n">
        <v>23.7</v>
      </c>
    </row>
    <row r="2775" customFormat="false" ht="15" hidden="false" customHeight="false" outlineLevel="0" collapsed="false">
      <c r="A2775" s="139" t="n">
        <v>9</v>
      </c>
      <c r="B2775" s="139" t="n">
        <v>1</v>
      </c>
      <c r="C2775" s="228" t="n">
        <v>42495</v>
      </c>
      <c r="D2775" s="228"/>
      <c r="E2775" s="283" t="n">
        <v>20</v>
      </c>
      <c r="F2775" s="212" t="n">
        <v>10.9666666666667</v>
      </c>
    </row>
    <row r="2776" customFormat="false" ht="15" hidden="false" customHeight="false" outlineLevel="0" collapsed="false">
      <c r="A2776" s="139" t="n">
        <v>9</v>
      </c>
      <c r="B2776" s="139" t="n">
        <v>1</v>
      </c>
      <c r="C2776" s="228" t="n">
        <v>42495</v>
      </c>
      <c r="D2776" s="228"/>
      <c r="E2776" s="283" t="n">
        <v>40</v>
      </c>
      <c r="F2776" s="212" t="n">
        <v>20.0333333333333</v>
      </c>
    </row>
    <row r="2777" customFormat="false" ht="15" hidden="false" customHeight="false" outlineLevel="0" collapsed="false">
      <c r="A2777" s="139" t="n">
        <v>9</v>
      </c>
      <c r="B2777" s="139" t="n">
        <v>1</v>
      </c>
      <c r="C2777" s="228" t="n">
        <v>42495</v>
      </c>
      <c r="D2777" s="228"/>
      <c r="E2777" s="283" t="n">
        <v>60</v>
      </c>
      <c r="F2777" s="212" t="n">
        <v>22.2666666666667</v>
      </c>
    </row>
    <row r="2778" customFormat="false" ht="15" hidden="false" customHeight="false" outlineLevel="0" collapsed="false">
      <c r="A2778" s="139" t="n">
        <v>9</v>
      </c>
      <c r="B2778" s="139" t="n">
        <v>1</v>
      </c>
      <c r="C2778" s="228" t="n">
        <v>42495</v>
      </c>
      <c r="D2778" s="228"/>
      <c r="E2778" s="283" t="n">
        <v>80</v>
      </c>
      <c r="F2778" s="212" t="n">
        <v>21.8666666666667</v>
      </c>
    </row>
    <row r="2779" customFormat="false" ht="15" hidden="false" customHeight="false" outlineLevel="0" collapsed="false">
      <c r="A2779" s="139" t="n">
        <v>9</v>
      </c>
      <c r="B2779" s="139" t="n">
        <v>1</v>
      </c>
      <c r="C2779" s="228" t="n">
        <v>42495</v>
      </c>
      <c r="D2779" s="228"/>
      <c r="E2779" s="283" t="n">
        <v>100</v>
      </c>
      <c r="F2779" s="212" t="n">
        <v>20.55</v>
      </c>
    </row>
    <row r="2780" customFormat="false" ht="15" hidden="false" customHeight="false" outlineLevel="0" collapsed="false">
      <c r="A2780" s="139" t="n">
        <v>9</v>
      </c>
      <c r="B2780" s="139" t="n">
        <v>1</v>
      </c>
      <c r="C2780" s="228" t="n">
        <v>42495</v>
      </c>
      <c r="D2780" s="228"/>
      <c r="E2780" s="283" t="n">
        <v>120</v>
      </c>
      <c r="F2780" s="212" t="n">
        <v>27.6</v>
      </c>
    </row>
    <row r="2781" customFormat="false" ht="15" hidden="false" customHeight="false" outlineLevel="0" collapsed="false">
      <c r="A2781" s="139" t="n">
        <v>9</v>
      </c>
      <c r="B2781" s="139" t="n">
        <v>1</v>
      </c>
      <c r="C2781" s="228" t="n">
        <v>42495</v>
      </c>
      <c r="D2781" s="228"/>
      <c r="E2781" s="283" t="n">
        <v>140</v>
      </c>
      <c r="F2781" s="212" t="n">
        <v>25.0666666666667</v>
      </c>
    </row>
    <row r="2782" customFormat="false" ht="15" hidden="false" customHeight="false" outlineLevel="0" collapsed="false">
      <c r="A2782" s="139" t="n">
        <v>9</v>
      </c>
      <c r="B2782" s="139" t="n">
        <v>1</v>
      </c>
      <c r="C2782" s="228" t="n">
        <v>42495</v>
      </c>
      <c r="D2782" s="228"/>
      <c r="E2782" s="283" t="n">
        <v>160</v>
      </c>
      <c r="F2782" s="212" t="n">
        <v>21.4</v>
      </c>
    </row>
    <row r="2783" customFormat="false" ht="15" hidden="false" customHeight="false" outlineLevel="0" collapsed="false">
      <c r="A2783" s="284" t="n">
        <v>9</v>
      </c>
      <c r="B2783" s="284" t="n">
        <v>1</v>
      </c>
      <c r="C2783" s="180" t="n">
        <v>42495</v>
      </c>
      <c r="D2783" s="180"/>
      <c r="E2783" s="240" t="n">
        <v>180</v>
      </c>
      <c r="F2783" s="262" t="n">
        <v>23.2666666666667</v>
      </c>
    </row>
    <row r="2784" customFormat="false" ht="15" hidden="false" customHeight="false" outlineLevel="0" collapsed="false">
      <c r="A2784" s="139" t="n">
        <v>9</v>
      </c>
      <c r="B2784" s="139" t="n">
        <v>1</v>
      </c>
      <c r="C2784" s="228" t="n">
        <v>42502</v>
      </c>
      <c r="D2784" s="228"/>
      <c r="E2784" s="283" t="n">
        <v>20</v>
      </c>
      <c r="F2784" s="212" t="n">
        <v>11.8</v>
      </c>
    </row>
    <row r="2785" customFormat="false" ht="15" hidden="false" customHeight="false" outlineLevel="0" collapsed="false">
      <c r="A2785" s="139" t="n">
        <v>9</v>
      </c>
      <c r="B2785" s="139" t="n">
        <v>1</v>
      </c>
      <c r="C2785" s="228" t="n">
        <v>42502</v>
      </c>
      <c r="D2785" s="228"/>
      <c r="E2785" s="283" t="n">
        <v>40</v>
      </c>
      <c r="F2785" s="212" t="n">
        <v>19.6333333333333</v>
      </c>
    </row>
    <row r="2786" customFormat="false" ht="15" hidden="false" customHeight="false" outlineLevel="0" collapsed="false">
      <c r="A2786" s="139" t="n">
        <v>9</v>
      </c>
      <c r="B2786" s="139" t="n">
        <v>1</v>
      </c>
      <c r="C2786" s="228" t="n">
        <v>42502</v>
      </c>
      <c r="D2786" s="228"/>
      <c r="E2786" s="283" t="n">
        <v>60</v>
      </c>
      <c r="F2786" s="212" t="n">
        <v>22.3</v>
      </c>
    </row>
    <row r="2787" customFormat="false" ht="15" hidden="false" customHeight="false" outlineLevel="0" collapsed="false">
      <c r="A2787" s="139" t="n">
        <v>9</v>
      </c>
      <c r="B2787" s="139" t="n">
        <v>1</v>
      </c>
      <c r="C2787" s="228" t="n">
        <v>42502</v>
      </c>
      <c r="D2787" s="228"/>
      <c r="E2787" s="283" t="n">
        <v>80</v>
      </c>
      <c r="F2787" s="212" t="n">
        <v>21.6333333333333</v>
      </c>
    </row>
    <row r="2788" customFormat="false" ht="15" hidden="false" customHeight="false" outlineLevel="0" collapsed="false">
      <c r="A2788" s="139" t="n">
        <v>9</v>
      </c>
      <c r="B2788" s="139" t="n">
        <v>1</v>
      </c>
      <c r="C2788" s="228" t="n">
        <v>42502</v>
      </c>
      <c r="D2788" s="228"/>
      <c r="E2788" s="283" t="n">
        <v>100</v>
      </c>
      <c r="F2788" s="212" t="n">
        <v>20.2</v>
      </c>
    </row>
    <row r="2789" customFormat="false" ht="15" hidden="false" customHeight="false" outlineLevel="0" collapsed="false">
      <c r="A2789" s="139" t="n">
        <v>9</v>
      </c>
      <c r="B2789" s="139" t="n">
        <v>1</v>
      </c>
      <c r="C2789" s="228" t="n">
        <v>42502</v>
      </c>
      <c r="D2789" s="228"/>
      <c r="E2789" s="283" t="n">
        <v>120</v>
      </c>
      <c r="F2789" s="212" t="n">
        <v>27.7</v>
      </c>
    </row>
    <row r="2790" customFormat="false" ht="15" hidden="false" customHeight="false" outlineLevel="0" collapsed="false">
      <c r="A2790" s="139" t="n">
        <v>9</v>
      </c>
      <c r="B2790" s="139" t="n">
        <v>1</v>
      </c>
      <c r="C2790" s="228" t="n">
        <v>42502</v>
      </c>
      <c r="D2790" s="228"/>
      <c r="E2790" s="283" t="n">
        <v>140</v>
      </c>
      <c r="F2790" s="212" t="n">
        <v>24.1333333333333</v>
      </c>
    </row>
    <row r="2791" customFormat="false" ht="15" hidden="false" customHeight="false" outlineLevel="0" collapsed="false">
      <c r="A2791" s="139" t="n">
        <v>9</v>
      </c>
      <c r="B2791" s="139" t="n">
        <v>1</v>
      </c>
      <c r="C2791" s="228" t="n">
        <v>42502</v>
      </c>
      <c r="D2791" s="228"/>
      <c r="E2791" s="283" t="n">
        <v>160</v>
      </c>
      <c r="F2791" s="212" t="n">
        <v>20.3333333333333</v>
      </c>
    </row>
    <row r="2792" customFormat="false" ht="15" hidden="false" customHeight="false" outlineLevel="0" collapsed="false">
      <c r="A2792" s="284" t="n">
        <v>9</v>
      </c>
      <c r="B2792" s="284" t="n">
        <v>1</v>
      </c>
      <c r="C2792" s="180" t="n">
        <v>42502</v>
      </c>
      <c r="D2792" s="180"/>
      <c r="E2792" s="240" t="n">
        <v>180</v>
      </c>
      <c r="F2792" s="262" t="n">
        <v>23.2</v>
      </c>
    </row>
    <row r="2793" customFormat="false" ht="15" hidden="false" customHeight="false" outlineLevel="0" collapsed="false">
      <c r="A2793" s="139" t="n">
        <v>9</v>
      </c>
      <c r="B2793" s="139" t="n">
        <v>1</v>
      </c>
      <c r="C2793" s="228" t="n">
        <v>42507</v>
      </c>
      <c r="D2793" s="228"/>
      <c r="E2793" s="283" t="n">
        <v>20</v>
      </c>
      <c r="F2793" s="212" t="n">
        <v>12.2333333333333</v>
      </c>
    </row>
    <row r="2794" customFormat="false" ht="15" hidden="false" customHeight="false" outlineLevel="0" collapsed="false">
      <c r="A2794" s="139" t="n">
        <v>9</v>
      </c>
      <c r="B2794" s="139" t="n">
        <v>1</v>
      </c>
      <c r="C2794" s="228" t="n">
        <v>42507</v>
      </c>
      <c r="D2794" s="228"/>
      <c r="E2794" s="283" t="n">
        <v>40</v>
      </c>
      <c r="F2794" s="212" t="n">
        <v>19.9</v>
      </c>
    </row>
    <row r="2795" customFormat="false" ht="15" hidden="false" customHeight="false" outlineLevel="0" collapsed="false">
      <c r="A2795" s="139" t="n">
        <v>9</v>
      </c>
      <c r="B2795" s="139" t="n">
        <v>1</v>
      </c>
      <c r="C2795" s="228" t="n">
        <v>42507</v>
      </c>
      <c r="D2795" s="228"/>
      <c r="E2795" s="283" t="n">
        <v>60</v>
      </c>
      <c r="F2795" s="212" t="n">
        <v>22.5</v>
      </c>
    </row>
    <row r="2796" customFormat="false" ht="15" hidden="false" customHeight="false" outlineLevel="0" collapsed="false">
      <c r="A2796" s="139" t="n">
        <v>9</v>
      </c>
      <c r="B2796" s="139" t="n">
        <v>1</v>
      </c>
      <c r="C2796" s="228" t="n">
        <v>42507</v>
      </c>
      <c r="D2796" s="228"/>
      <c r="E2796" s="283" t="n">
        <v>80</v>
      </c>
      <c r="F2796" s="212" t="n">
        <v>21.8333333333333</v>
      </c>
    </row>
    <row r="2797" customFormat="false" ht="15" hidden="false" customHeight="false" outlineLevel="0" collapsed="false">
      <c r="A2797" s="139" t="n">
        <v>9</v>
      </c>
      <c r="B2797" s="139" t="n">
        <v>1</v>
      </c>
      <c r="C2797" s="228" t="n">
        <v>42507</v>
      </c>
      <c r="D2797" s="228"/>
      <c r="E2797" s="283" t="n">
        <v>100</v>
      </c>
      <c r="F2797" s="212" t="n">
        <v>20.85</v>
      </c>
    </row>
    <row r="2798" customFormat="false" ht="15" hidden="false" customHeight="false" outlineLevel="0" collapsed="false">
      <c r="A2798" s="139" t="n">
        <v>9</v>
      </c>
      <c r="B2798" s="139" t="n">
        <v>1</v>
      </c>
      <c r="C2798" s="228" t="n">
        <v>42507</v>
      </c>
      <c r="D2798" s="228"/>
      <c r="E2798" s="283" t="n">
        <v>120</v>
      </c>
      <c r="F2798" s="212" t="n">
        <v>27.6</v>
      </c>
    </row>
    <row r="2799" customFormat="false" ht="15" hidden="false" customHeight="false" outlineLevel="0" collapsed="false">
      <c r="A2799" s="139" t="n">
        <v>9</v>
      </c>
      <c r="B2799" s="139" t="n">
        <v>1</v>
      </c>
      <c r="C2799" s="228" t="n">
        <v>42507</v>
      </c>
      <c r="D2799" s="228"/>
      <c r="E2799" s="283" t="n">
        <v>140</v>
      </c>
      <c r="F2799" s="212" t="n">
        <v>24.8</v>
      </c>
    </row>
    <row r="2800" customFormat="false" ht="15" hidden="false" customHeight="false" outlineLevel="0" collapsed="false">
      <c r="A2800" s="139" t="n">
        <v>9</v>
      </c>
      <c r="B2800" s="139" t="n">
        <v>1</v>
      </c>
      <c r="C2800" s="228" t="n">
        <v>42507</v>
      </c>
      <c r="D2800" s="228"/>
      <c r="E2800" s="283" t="n">
        <v>160</v>
      </c>
      <c r="F2800" s="212" t="n">
        <v>21.5666666666667</v>
      </c>
    </row>
    <row r="2801" customFormat="false" ht="15" hidden="false" customHeight="false" outlineLevel="0" collapsed="false">
      <c r="A2801" s="284" t="n">
        <v>9</v>
      </c>
      <c r="B2801" s="284" t="n">
        <v>1</v>
      </c>
      <c r="C2801" s="180" t="n">
        <v>42507</v>
      </c>
      <c r="D2801" s="180"/>
      <c r="E2801" s="240" t="n">
        <v>180</v>
      </c>
      <c r="F2801" s="262" t="n">
        <v>23</v>
      </c>
    </row>
    <row r="2802" customFormat="false" ht="15" hidden="false" customHeight="false" outlineLevel="0" collapsed="false">
      <c r="A2802" s="139" t="n">
        <v>9</v>
      </c>
      <c r="B2802" s="139" t="n">
        <v>1</v>
      </c>
      <c r="C2802" s="228" t="n">
        <v>42510</v>
      </c>
      <c r="D2802" s="228"/>
      <c r="E2802" s="283" t="n">
        <v>20</v>
      </c>
      <c r="F2802" s="212" t="n">
        <v>12.5666666666667</v>
      </c>
    </row>
    <row r="2803" customFormat="false" ht="15" hidden="false" customHeight="false" outlineLevel="0" collapsed="false">
      <c r="A2803" s="139" t="n">
        <v>9</v>
      </c>
      <c r="B2803" s="139" t="n">
        <v>1</v>
      </c>
      <c r="C2803" s="228" t="n">
        <v>42510</v>
      </c>
      <c r="D2803" s="228"/>
      <c r="E2803" s="283" t="n">
        <v>40</v>
      </c>
      <c r="F2803" s="212" t="n">
        <v>19.1</v>
      </c>
    </row>
    <row r="2804" customFormat="false" ht="15" hidden="false" customHeight="false" outlineLevel="0" collapsed="false">
      <c r="A2804" s="139" t="n">
        <v>9</v>
      </c>
      <c r="B2804" s="139" t="n">
        <v>1</v>
      </c>
      <c r="C2804" s="228" t="n">
        <v>42510</v>
      </c>
      <c r="D2804" s="228"/>
      <c r="E2804" s="283" t="n">
        <v>60</v>
      </c>
      <c r="F2804" s="212" t="n">
        <v>22.6333333333333</v>
      </c>
    </row>
    <row r="2805" customFormat="false" ht="15" hidden="false" customHeight="false" outlineLevel="0" collapsed="false">
      <c r="A2805" s="139" t="n">
        <v>9</v>
      </c>
      <c r="B2805" s="139" t="n">
        <v>1</v>
      </c>
      <c r="C2805" s="228" t="n">
        <v>42510</v>
      </c>
      <c r="D2805" s="228"/>
      <c r="E2805" s="283" t="n">
        <v>80</v>
      </c>
      <c r="F2805" s="212" t="n">
        <v>21.9333333333333</v>
      </c>
    </row>
    <row r="2806" customFormat="false" ht="15" hidden="false" customHeight="false" outlineLevel="0" collapsed="false">
      <c r="A2806" s="139" t="n">
        <v>9</v>
      </c>
      <c r="B2806" s="139" t="n">
        <v>1</v>
      </c>
      <c r="C2806" s="228" t="n">
        <v>42510</v>
      </c>
      <c r="D2806" s="228"/>
      <c r="E2806" s="283" t="n">
        <v>100</v>
      </c>
      <c r="F2806" s="212" t="n">
        <v>20.4</v>
      </c>
    </row>
    <row r="2807" customFormat="false" ht="15" hidden="false" customHeight="false" outlineLevel="0" collapsed="false">
      <c r="A2807" s="139" t="n">
        <v>9</v>
      </c>
      <c r="B2807" s="139" t="n">
        <v>1</v>
      </c>
      <c r="C2807" s="228" t="n">
        <v>42510</v>
      </c>
      <c r="D2807" s="228"/>
      <c r="E2807" s="283" t="n">
        <v>120</v>
      </c>
      <c r="F2807" s="212" t="n">
        <v>27.4</v>
      </c>
    </row>
    <row r="2808" customFormat="false" ht="15" hidden="false" customHeight="false" outlineLevel="0" collapsed="false">
      <c r="A2808" s="139" t="n">
        <v>9</v>
      </c>
      <c r="B2808" s="139" t="n">
        <v>1</v>
      </c>
      <c r="C2808" s="228" t="n">
        <v>42510</v>
      </c>
      <c r="D2808" s="228"/>
      <c r="E2808" s="283" t="n">
        <v>140</v>
      </c>
      <c r="F2808" s="212" t="n">
        <v>24.6333333333333</v>
      </c>
    </row>
    <row r="2809" customFormat="false" ht="15" hidden="false" customHeight="false" outlineLevel="0" collapsed="false">
      <c r="A2809" s="139" t="n">
        <v>9</v>
      </c>
      <c r="B2809" s="139" t="n">
        <v>1</v>
      </c>
      <c r="C2809" s="228" t="n">
        <v>42510</v>
      </c>
      <c r="D2809" s="228"/>
      <c r="E2809" s="283" t="n">
        <v>160</v>
      </c>
      <c r="F2809" s="212" t="n">
        <v>21.3</v>
      </c>
    </row>
    <row r="2810" customFormat="false" ht="15" hidden="false" customHeight="false" outlineLevel="0" collapsed="false">
      <c r="A2810" s="284" t="n">
        <v>9</v>
      </c>
      <c r="B2810" s="284" t="n">
        <v>1</v>
      </c>
      <c r="C2810" s="180" t="n">
        <v>42510</v>
      </c>
      <c r="D2810" s="180"/>
      <c r="E2810" s="240" t="n">
        <v>180</v>
      </c>
      <c r="F2810" s="262" t="n">
        <v>22.8666666666667</v>
      </c>
    </row>
    <row r="2811" customFormat="false" ht="15" hidden="false" customHeight="false" outlineLevel="0" collapsed="false">
      <c r="A2811" s="139" t="n">
        <v>9</v>
      </c>
      <c r="B2811" s="139" t="n">
        <v>1</v>
      </c>
      <c r="C2811" s="228" t="n">
        <v>42515</v>
      </c>
      <c r="D2811" s="228"/>
      <c r="E2811" s="283" t="n">
        <v>20</v>
      </c>
      <c r="F2811" s="212" t="n">
        <v>11.8</v>
      </c>
    </row>
    <row r="2812" customFormat="false" ht="15" hidden="false" customHeight="false" outlineLevel="0" collapsed="false">
      <c r="A2812" s="139" t="n">
        <v>9</v>
      </c>
      <c r="B2812" s="139" t="n">
        <v>1</v>
      </c>
      <c r="C2812" s="228" t="n">
        <v>42515</v>
      </c>
      <c r="D2812" s="228"/>
      <c r="E2812" s="283" t="n">
        <v>40</v>
      </c>
      <c r="F2812" s="212" t="n">
        <v>20.0666666666667</v>
      </c>
    </row>
    <row r="2813" customFormat="false" ht="15" hidden="false" customHeight="false" outlineLevel="0" collapsed="false">
      <c r="A2813" s="139" t="n">
        <v>9</v>
      </c>
      <c r="B2813" s="139" t="n">
        <v>1</v>
      </c>
      <c r="C2813" s="228" t="n">
        <v>42515</v>
      </c>
      <c r="D2813" s="228"/>
      <c r="E2813" s="283" t="n">
        <v>60</v>
      </c>
      <c r="F2813" s="212" t="n">
        <v>21.8666666666667</v>
      </c>
    </row>
    <row r="2814" customFormat="false" ht="15" hidden="false" customHeight="false" outlineLevel="0" collapsed="false">
      <c r="A2814" s="139" t="n">
        <v>9</v>
      </c>
      <c r="B2814" s="139" t="n">
        <v>1</v>
      </c>
      <c r="C2814" s="228" t="n">
        <v>42515</v>
      </c>
      <c r="D2814" s="228"/>
      <c r="E2814" s="283" t="n">
        <v>80</v>
      </c>
      <c r="F2814" s="212" t="n">
        <v>21.1333333333333</v>
      </c>
    </row>
    <row r="2815" customFormat="false" ht="15" hidden="false" customHeight="false" outlineLevel="0" collapsed="false">
      <c r="A2815" s="139" t="n">
        <v>9</v>
      </c>
      <c r="B2815" s="139" t="n">
        <v>1</v>
      </c>
      <c r="C2815" s="228" t="n">
        <v>42515</v>
      </c>
      <c r="D2815" s="228"/>
      <c r="E2815" s="283" t="n">
        <v>100</v>
      </c>
      <c r="F2815" s="212" t="n">
        <v>19.75</v>
      </c>
    </row>
    <row r="2816" customFormat="false" ht="15" hidden="false" customHeight="false" outlineLevel="0" collapsed="false">
      <c r="A2816" s="139" t="n">
        <v>9</v>
      </c>
      <c r="B2816" s="139" t="n">
        <v>1</v>
      </c>
      <c r="C2816" s="228" t="n">
        <v>42515</v>
      </c>
      <c r="D2816" s="228"/>
      <c r="E2816" s="283" t="n">
        <v>120</v>
      </c>
      <c r="F2816" s="212" t="n">
        <v>26.6</v>
      </c>
    </row>
    <row r="2817" customFormat="false" ht="15" hidden="false" customHeight="false" outlineLevel="0" collapsed="false">
      <c r="A2817" s="139" t="n">
        <v>9</v>
      </c>
      <c r="B2817" s="139" t="n">
        <v>1</v>
      </c>
      <c r="C2817" s="228" t="n">
        <v>42515</v>
      </c>
      <c r="D2817" s="228"/>
      <c r="E2817" s="283" t="n">
        <v>140</v>
      </c>
      <c r="F2817" s="212" t="n">
        <v>24.1666666666667</v>
      </c>
    </row>
    <row r="2818" customFormat="false" ht="15" hidden="false" customHeight="false" outlineLevel="0" collapsed="false">
      <c r="A2818" s="139" t="n">
        <v>9</v>
      </c>
      <c r="B2818" s="139" t="n">
        <v>1</v>
      </c>
      <c r="C2818" s="228" t="n">
        <v>42515</v>
      </c>
      <c r="D2818" s="228"/>
      <c r="E2818" s="283" t="n">
        <v>160</v>
      </c>
      <c r="F2818" s="212" t="n">
        <v>20.7</v>
      </c>
    </row>
    <row r="2819" customFormat="false" ht="15" hidden="false" customHeight="false" outlineLevel="0" collapsed="false">
      <c r="A2819" s="284" t="n">
        <v>9</v>
      </c>
      <c r="B2819" s="284" t="n">
        <v>1</v>
      </c>
      <c r="C2819" s="180" t="n">
        <v>42515</v>
      </c>
      <c r="D2819" s="180"/>
      <c r="E2819" s="240" t="n">
        <v>180</v>
      </c>
      <c r="F2819" s="262" t="n">
        <v>22.5333333333333</v>
      </c>
    </row>
    <row r="2820" customFormat="false" ht="15" hidden="false" customHeight="false" outlineLevel="0" collapsed="false">
      <c r="A2820" s="139" t="n">
        <v>9</v>
      </c>
      <c r="B2820" s="139" t="n">
        <v>1</v>
      </c>
      <c r="C2820" s="228" t="n">
        <v>42522</v>
      </c>
      <c r="D2820" s="228"/>
      <c r="E2820" s="283" t="n">
        <v>20</v>
      </c>
      <c r="F2820" s="212" t="n">
        <v>12.5666666666667</v>
      </c>
    </row>
    <row r="2821" customFormat="false" ht="15" hidden="false" customHeight="false" outlineLevel="0" collapsed="false">
      <c r="A2821" s="139" t="n">
        <v>9</v>
      </c>
      <c r="B2821" s="139" t="n">
        <v>1</v>
      </c>
      <c r="C2821" s="228" t="n">
        <v>42522</v>
      </c>
      <c r="D2821" s="228"/>
      <c r="E2821" s="283" t="n">
        <v>40</v>
      </c>
      <c r="F2821" s="212" t="n">
        <v>20.2</v>
      </c>
    </row>
    <row r="2822" customFormat="false" ht="15" hidden="false" customHeight="false" outlineLevel="0" collapsed="false">
      <c r="A2822" s="139" t="n">
        <v>9</v>
      </c>
      <c r="B2822" s="139" t="n">
        <v>1</v>
      </c>
      <c r="C2822" s="228" t="n">
        <v>42522</v>
      </c>
      <c r="D2822" s="228"/>
      <c r="E2822" s="283" t="n">
        <v>60</v>
      </c>
      <c r="F2822" s="212" t="n">
        <v>22.9</v>
      </c>
    </row>
    <row r="2823" customFormat="false" ht="15" hidden="false" customHeight="false" outlineLevel="0" collapsed="false">
      <c r="A2823" s="139" t="n">
        <v>9</v>
      </c>
      <c r="B2823" s="139" t="n">
        <v>1</v>
      </c>
      <c r="C2823" s="228" t="n">
        <v>42522</v>
      </c>
      <c r="D2823" s="228"/>
      <c r="E2823" s="283" t="n">
        <v>80</v>
      </c>
      <c r="F2823" s="212" t="n">
        <v>21.8333333333333</v>
      </c>
    </row>
    <row r="2824" customFormat="false" ht="15" hidden="false" customHeight="false" outlineLevel="0" collapsed="false">
      <c r="A2824" s="139" t="n">
        <v>9</v>
      </c>
      <c r="B2824" s="139" t="n">
        <v>1</v>
      </c>
      <c r="C2824" s="228" t="n">
        <v>42522</v>
      </c>
      <c r="D2824" s="228"/>
      <c r="E2824" s="283" t="n">
        <v>100</v>
      </c>
      <c r="F2824" s="212" t="n">
        <v>20.2</v>
      </c>
    </row>
    <row r="2825" customFormat="false" ht="15" hidden="false" customHeight="false" outlineLevel="0" collapsed="false">
      <c r="A2825" s="139" t="n">
        <v>9</v>
      </c>
      <c r="B2825" s="139" t="n">
        <v>1</v>
      </c>
      <c r="C2825" s="228" t="n">
        <v>42522</v>
      </c>
      <c r="D2825" s="228"/>
      <c r="E2825" s="283" t="n">
        <v>120</v>
      </c>
      <c r="F2825" s="212" t="n">
        <v>27.7</v>
      </c>
    </row>
    <row r="2826" customFormat="false" ht="15" hidden="false" customHeight="false" outlineLevel="0" collapsed="false">
      <c r="A2826" s="139" t="n">
        <v>9</v>
      </c>
      <c r="B2826" s="139" t="n">
        <v>1</v>
      </c>
      <c r="C2826" s="228" t="n">
        <v>42522</v>
      </c>
      <c r="D2826" s="228"/>
      <c r="E2826" s="283" t="n">
        <v>140</v>
      </c>
      <c r="F2826" s="212" t="n">
        <v>24.9</v>
      </c>
    </row>
    <row r="2827" customFormat="false" ht="15" hidden="false" customHeight="false" outlineLevel="0" collapsed="false">
      <c r="A2827" s="139" t="n">
        <v>9</v>
      </c>
      <c r="B2827" s="139" t="n">
        <v>1</v>
      </c>
      <c r="C2827" s="228" t="n">
        <v>42522</v>
      </c>
      <c r="D2827" s="228"/>
      <c r="E2827" s="283" t="n">
        <v>160</v>
      </c>
      <c r="F2827" s="212" t="n">
        <v>21.2666666666667</v>
      </c>
    </row>
    <row r="2828" customFormat="false" ht="15" hidden="false" customHeight="false" outlineLevel="0" collapsed="false">
      <c r="A2828" s="284" t="n">
        <v>9</v>
      </c>
      <c r="B2828" s="284" t="n">
        <v>1</v>
      </c>
      <c r="C2828" s="180" t="n">
        <v>42522</v>
      </c>
      <c r="D2828" s="180"/>
      <c r="E2828" s="240" t="n">
        <v>180</v>
      </c>
      <c r="F2828" s="262" t="n">
        <v>23.3333333333333</v>
      </c>
    </row>
    <row r="2829" customFormat="false" ht="15" hidden="false" customHeight="false" outlineLevel="0" collapsed="false">
      <c r="A2829" s="139" t="n">
        <v>9</v>
      </c>
      <c r="B2829" s="139" t="n">
        <v>1</v>
      </c>
      <c r="C2829" s="228" t="n">
        <v>42528</v>
      </c>
      <c r="D2829" s="228"/>
      <c r="E2829" s="283" t="n">
        <v>20</v>
      </c>
      <c r="F2829" s="212" t="n">
        <v>13.2333333333333</v>
      </c>
    </row>
    <row r="2830" customFormat="false" ht="15" hidden="false" customHeight="false" outlineLevel="0" collapsed="false">
      <c r="A2830" s="139" t="n">
        <v>9</v>
      </c>
      <c r="B2830" s="139" t="n">
        <v>1</v>
      </c>
      <c r="C2830" s="228" t="n">
        <v>42528</v>
      </c>
      <c r="D2830" s="228"/>
      <c r="E2830" s="283" t="n">
        <v>40</v>
      </c>
      <c r="F2830" s="212" t="n">
        <v>20.3666666666667</v>
      </c>
    </row>
    <row r="2831" customFormat="false" ht="15" hidden="false" customHeight="false" outlineLevel="0" collapsed="false">
      <c r="A2831" s="139" t="n">
        <v>9</v>
      </c>
      <c r="B2831" s="139" t="n">
        <v>1</v>
      </c>
      <c r="C2831" s="228" t="n">
        <v>42528</v>
      </c>
      <c r="D2831" s="228"/>
      <c r="E2831" s="283" t="n">
        <v>60</v>
      </c>
      <c r="F2831" s="212" t="n">
        <v>22.9666666666667</v>
      </c>
    </row>
    <row r="2832" customFormat="false" ht="15" hidden="false" customHeight="false" outlineLevel="0" collapsed="false">
      <c r="A2832" s="139" t="n">
        <v>9</v>
      </c>
      <c r="B2832" s="139" t="n">
        <v>1</v>
      </c>
      <c r="C2832" s="228" t="n">
        <v>42528</v>
      </c>
      <c r="D2832" s="228"/>
      <c r="E2832" s="283" t="n">
        <v>80</v>
      </c>
      <c r="F2832" s="212" t="n">
        <v>21.9666666666667</v>
      </c>
    </row>
    <row r="2833" customFormat="false" ht="15" hidden="false" customHeight="false" outlineLevel="0" collapsed="false">
      <c r="A2833" s="139" t="n">
        <v>9</v>
      </c>
      <c r="B2833" s="139" t="n">
        <v>1</v>
      </c>
      <c r="C2833" s="228" t="n">
        <v>42528</v>
      </c>
      <c r="D2833" s="228"/>
      <c r="E2833" s="283" t="n">
        <v>100</v>
      </c>
      <c r="F2833" s="212" t="n">
        <v>20.1</v>
      </c>
    </row>
    <row r="2834" customFormat="false" ht="15" hidden="false" customHeight="false" outlineLevel="0" collapsed="false">
      <c r="A2834" s="139" t="n">
        <v>9</v>
      </c>
      <c r="B2834" s="139" t="n">
        <v>1</v>
      </c>
      <c r="C2834" s="228" t="n">
        <v>42528</v>
      </c>
      <c r="D2834" s="228"/>
      <c r="E2834" s="283" t="n">
        <v>120</v>
      </c>
      <c r="F2834" s="212" t="n">
        <v>27.7</v>
      </c>
    </row>
    <row r="2835" customFormat="false" ht="15" hidden="false" customHeight="false" outlineLevel="0" collapsed="false">
      <c r="A2835" s="139" t="n">
        <v>9</v>
      </c>
      <c r="B2835" s="139" t="n">
        <v>1</v>
      </c>
      <c r="C2835" s="228" t="n">
        <v>42528</v>
      </c>
      <c r="D2835" s="228"/>
      <c r="E2835" s="283" t="n">
        <v>140</v>
      </c>
      <c r="F2835" s="212" t="n">
        <v>24.8666666666667</v>
      </c>
    </row>
    <row r="2836" customFormat="false" ht="15" hidden="false" customHeight="false" outlineLevel="0" collapsed="false">
      <c r="A2836" s="139" t="n">
        <v>9</v>
      </c>
      <c r="B2836" s="139" t="n">
        <v>1</v>
      </c>
      <c r="C2836" s="228" t="n">
        <v>42528</v>
      </c>
      <c r="D2836" s="228"/>
      <c r="E2836" s="283" t="n">
        <v>160</v>
      </c>
      <c r="F2836" s="212" t="n">
        <v>21</v>
      </c>
    </row>
    <row r="2837" customFormat="false" ht="15.75" hidden="false" customHeight="false" outlineLevel="0" collapsed="false">
      <c r="A2837" s="285" t="n">
        <v>9</v>
      </c>
      <c r="B2837" s="285" t="n">
        <v>1</v>
      </c>
      <c r="C2837" s="183" t="n">
        <v>42528</v>
      </c>
      <c r="D2837" s="183"/>
      <c r="E2837" s="286" t="n">
        <v>180</v>
      </c>
      <c r="F2837" s="287" t="n">
        <v>23.2666666666667</v>
      </c>
    </row>
    <row r="2838" customFormat="false" ht="15" hidden="false" customHeight="false" outlineLevel="0" collapsed="false">
      <c r="A2838" s="139" t="n">
        <v>11</v>
      </c>
      <c r="B2838" s="139" t="n">
        <v>1</v>
      </c>
      <c r="C2838" s="228" t="n">
        <v>42328</v>
      </c>
      <c r="D2838" s="228"/>
      <c r="E2838" s="283" t="n">
        <v>20</v>
      </c>
      <c r="F2838" s="212" t="n">
        <v>27.3216</v>
      </c>
    </row>
    <row r="2839" customFormat="false" ht="15" hidden="false" customHeight="false" outlineLevel="0" collapsed="false">
      <c r="A2839" s="139" t="n">
        <v>11</v>
      </c>
      <c r="B2839" s="139" t="n">
        <v>1</v>
      </c>
      <c r="C2839" s="228" t="n">
        <v>42328</v>
      </c>
      <c r="D2839" s="228"/>
      <c r="E2839" s="283" t="n">
        <v>40</v>
      </c>
      <c r="F2839" s="212" t="n">
        <v>29.37615</v>
      </c>
    </row>
    <row r="2840" customFormat="false" ht="15" hidden="false" customHeight="false" outlineLevel="0" collapsed="false">
      <c r="A2840" s="139" t="n">
        <v>11</v>
      </c>
      <c r="B2840" s="139" t="n">
        <v>1</v>
      </c>
      <c r="C2840" s="228" t="n">
        <v>42328</v>
      </c>
      <c r="D2840" s="228"/>
      <c r="E2840" s="283" t="n">
        <v>60</v>
      </c>
      <c r="F2840" s="212" t="n">
        <v>27.71214</v>
      </c>
    </row>
    <row r="2841" customFormat="false" ht="15" hidden="false" customHeight="false" outlineLevel="0" collapsed="false">
      <c r="A2841" s="139" t="n">
        <v>11</v>
      </c>
      <c r="B2841" s="139" t="n">
        <v>1</v>
      </c>
      <c r="C2841" s="228" t="n">
        <v>42328</v>
      </c>
      <c r="D2841" s="228"/>
      <c r="E2841" s="283" t="n">
        <v>80</v>
      </c>
      <c r="F2841" s="212" t="n">
        <v>24.76185</v>
      </c>
    </row>
    <row r="2842" customFormat="false" ht="15" hidden="false" customHeight="false" outlineLevel="0" collapsed="false">
      <c r="A2842" s="139" t="n">
        <v>11</v>
      </c>
      <c r="B2842" s="139" t="n">
        <v>1</v>
      </c>
      <c r="C2842" s="228" t="n">
        <v>42328</v>
      </c>
      <c r="D2842" s="228"/>
      <c r="E2842" s="283" t="n">
        <v>100</v>
      </c>
      <c r="F2842" s="212" t="n">
        <v>27.9</v>
      </c>
    </row>
    <row r="2843" customFormat="false" ht="15" hidden="false" customHeight="false" outlineLevel="0" collapsed="false">
      <c r="A2843" s="139" t="n">
        <v>11</v>
      </c>
      <c r="B2843" s="139" t="n">
        <v>1</v>
      </c>
      <c r="C2843" s="228" t="n">
        <v>42328</v>
      </c>
      <c r="D2843" s="228"/>
      <c r="E2843" s="283" t="n">
        <v>120</v>
      </c>
      <c r="F2843" s="212" t="n">
        <v>23.3</v>
      </c>
    </row>
    <row r="2844" customFormat="false" ht="15" hidden="false" customHeight="false" outlineLevel="0" collapsed="false">
      <c r="A2844" s="139" t="n">
        <v>11</v>
      </c>
      <c r="B2844" s="139" t="n">
        <v>1</v>
      </c>
      <c r="C2844" s="228" t="n">
        <v>42328</v>
      </c>
      <c r="D2844" s="228"/>
      <c r="E2844" s="283" t="n">
        <v>140</v>
      </c>
      <c r="F2844" s="212" t="n">
        <v>34.8</v>
      </c>
    </row>
    <row r="2845" customFormat="false" ht="15" hidden="false" customHeight="false" outlineLevel="0" collapsed="false">
      <c r="A2845" s="139" t="n">
        <v>11</v>
      </c>
      <c r="B2845" s="139" t="n">
        <v>1</v>
      </c>
      <c r="C2845" s="228" t="n">
        <v>42328</v>
      </c>
      <c r="D2845" s="228"/>
      <c r="E2845" s="283" t="n">
        <v>160</v>
      </c>
      <c r="F2845" s="212" t="n">
        <v>37.2</v>
      </c>
    </row>
    <row r="2846" customFormat="false" ht="15" hidden="false" customHeight="false" outlineLevel="0" collapsed="false">
      <c r="A2846" s="284" t="n">
        <v>11</v>
      </c>
      <c r="B2846" s="284" t="n">
        <v>1</v>
      </c>
      <c r="C2846" s="180" t="n">
        <v>42328</v>
      </c>
      <c r="D2846" s="180"/>
      <c r="E2846" s="240" t="n">
        <v>180</v>
      </c>
      <c r="F2846" s="262" t="n">
        <v>34</v>
      </c>
    </row>
    <row r="2847" customFormat="false" ht="15" hidden="false" customHeight="false" outlineLevel="0" collapsed="false">
      <c r="A2847" s="139" t="n">
        <v>11</v>
      </c>
      <c r="B2847" s="139" t="n">
        <v>1</v>
      </c>
      <c r="C2847" s="228" t="n">
        <v>42349</v>
      </c>
      <c r="D2847" s="228"/>
      <c r="E2847" s="283" t="n">
        <v>20</v>
      </c>
      <c r="F2847" s="212" t="n">
        <v>31.5912</v>
      </c>
    </row>
    <row r="2848" customFormat="false" ht="15" hidden="false" customHeight="false" outlineLevel="0" collapsed="false">
      <c r="A2848" s="139" t="n">
        <v>11</v>
      </c>
      <c r="B2848" s="139" t="n">
        <v>1</v>
      </c>
      <c r="C2848" s="228" t="n">
        <v>42349</v>
      </c>
      <c r="D2848" s="228"/>
      <c r="E2848" s="283" t="n">
        <v>40</v>
      </c>
      <c r="F2848" s="212" t="n">
        <v>29.37615</v>
      </c>
    </row>
    <row r="2849" customFormat="false" ht="15" hidden="false" customHeight="false" outlineLevel="0" collapsed="false">
      <c r="A2849" s="139" t="n">
        <v>11</v>
      </c>
      <c r="B2849" s="139" t="n">
        <v>1</v>
      </c>
      <c r="C2849" s="228" t="n">
        <v>42349</v>
      </c>
      <c r="D2849" s="228"/>
      <c r="E2849" s="283" t="n">
        <v>60</v>
      </c>
      <c r="F2849" s="212" t="n">
        <v>28.57478</v>
      </c>
    </row>
    <row r="2850" customFormat="false" ht="15" hidden="false" customHeight="false" outlineLevel="0" collapsed="false">
      <c r="A2850" s="139" t="n">
        <v>11</v>
      </c>
      <c r="B2850" s="139" t="n">
        <v>1</v>
      </c>
      <c r="C2850" s="228" t="n">
        <v>42349</v>
      </c>
      <c r="D2850" s="228"/>
      <c r="E2850" s="283" t="n">
        <v>80</v>
      </c>
      <c r="F2850" s="212" t="n">
        <v>24.91775</v>
      </c>
    </row>
    <row r="2851" customFormat="false" ht="15" hidden="false" customHeight="false" outlineLevel="0" collapsed="false">
      <c r="A2851" s="139" t="n">
        <v>11</v>
      </c>
      <c r="B2851" s="139" t="n">
        <v>1</v>
      </c>
      <c r="C2851" s="228" t="n">
        <v>42349</v>
      </c>
      <c r="D2851" s="228"/>
      <c r="E2851" s="283" t="n">
        <v>100</v>
      </c>
      <c r="F2851" s="212" t="n">
        <v>26.6</v>
      </c>
    </row>
    <row r="2852" customFormat="false" ht="15" hidden="false" customHeight="false" outlineLevel="0" collapsed="false">
      <c r="A2852" s="139" t="n">
        <v>11</v>
      </c>
      <c r="B2852" s="139" t="n">
        <v>1</v>
      </c>
      <c r="C2852" s="228" t="n">
        <v>42349</v>
      </c>
      <c r="D2852" s="228"/>
      <c r="E2852" s="283" t="n">
        <v>120</v>
      </c>
      <c r="F2852" s="212" t="n">
        <v>23.6</v>
      </c>
    </row>
    <row r="2853" customFormat="false" ht="15" hidden="false" customHeight="false" outlineLevel="0" collapsed="false">
      <c r="A2853" s="139" t="n">
        <v>11</v>
      </c>
      <c r="B2853" s="139" t="n">
        <v>1</v>
      </c>
      <c r="C2853" s="228" t="n">
        <v>42349</v>
      </c>
      <c r="D2853" s="228"/>
      <c r="E2853" s="283" t="n">
        <v>140</v>
      </c>
      <c r="F2853" s="212" t="n">
        <v>35.8</v>
      </c>
    </row>
    <row r="2854" customFormat="false" ht="15" hidden="false" customHeight="false" outlineLevel="0" collapsed="false">
      <c r="A2854" s="139" t="n">
        <v>11</v>
      </c>
      <c r="B2854" s="139" t="n">
        <v>1</v>
      </c>
      <c r="C2854" s="228" t="n">
        <v>42349</v>
      </c>
      <c r="D2854" s="228"/>
      <c r="E2854" s="283" t="n">
        <v>160</v>
      </c>
      <c r="F2854" s="212" t="n">
        <v>36.4</v>
      </c>
    </row>
    <row r="2855" customFormat="false" ht="15" hidden="false" customHeight="false" outlineLevel="0" collapsed="false">
      <c r="A2855" s="284" t="n">
        <v>11</v>
      </c>
      <c r="B2855" s="284" t="n">
        <v>1</v>
      </c>
      <c r="C2855" s="180" t="n">
        <v>42349</v>
      </c>
      <c r="D2855" s="180"/>
      <c r="E2855" s="240" t="n">
        <v>180</v>
      </c>
      <c r="F2855" s="262" t="n">
        <v>34.8</v>
      </c>
    </row>
    <row r="2856" customFormat="false" ht="15" hidden="false" customHeight="false" outlineLevel="0" collapsed="false">
      <c r="A2856" s="139" t="n">
        <v>11</v>
      </c>
      <c r="B2856" s="139" t="n">
        <v>1</v>
      </c>
      <c r="C2856" s="228" t="n">
        <v>42353</v>
      </c>
      <c r="D2856" s="228"/>
      <c r="E2856" s="283" t="n">
        <v>20</v>
      </c>
      <c r="F2856" s="212" t="n">
        <v>28.7448</v>
      </c>
    </row>
    <row r="2857" customFormat="false" ht="15" hidden="false" customHeight="false" outlineLevel="0" collapsed="false">
      <c r="A2857" s="139" t="n">
        <v>11</v>
      </c>
      <c r="B2857" s="139" t="n">
        <v>1</v>
      </c>
      <c r="C2857" s="228" t="n">
        <v>42353</v>
      </c>
      <c r="D2857" s="228"/>
      <c r="E2857" s="283" t="n">
        <v>40</v>
      </c>
      <c r="F2857" s="212" t="n">
        <v>29.11941</v>
      </c>
    </row>
    <row r="2858" customFormat="false" ht="15" hidden="false" customHeight="false" outlineLevel="0" collapsed="false">
      <c r="A2858" s="139" t="n">
        <v>11</v>
      </c>
      <c r="B2858" s="139" t="n">
        <v>1</v>
      </c>
      <c r="C2858" s="228" t="n">
        <v>42353</v>
      </c>
      <c r="D2858" s="228"/>
      <c r="E2858" s="283" t="n">
        <v>60</v>
      </c>
      <c r="F2858" s="212" t="n">
        <v>25.33988</v>
      </c>
    </row>
    <row r="2859" customFormat="false" ht="15" hidden="false" customHeight="false" outlineLevel="0" collapsed="false">
      <c r="A2859" s="139" t="n">
        <v>11</v>
      </c>
      <c r="B2859" s="139" t="n">
        <v>1</v>
      </c>
      <c r="C2859" s="228" t="n">
        <v>42353</v>
      </c>
      <c r="D2859" s="228"/>
      <c r="E2859" s="283" t="n">
        <v>80</v>
      </c>
      <c r="F2859" s="212" t="n">
        <v>25.07365</v>
      </c>
    </row>
    <row r="2860" customFormat="false" ht="15" hidden="false" customHeight="false" outlineLevel="0" collapsed="false">
      <c r="A2860" s="139" t="n">
        <v>11</v>
      </c>
      <c r="B2860" s="139" t="n">
        <v>1</v>
      </c>
      <c r="C2860" s="228" t="n">
        <v>42353</v>
      </c>
      <c r="D2860" s="228"/>
      <c r="E2860" s="283" t="n">
        <v>100</v>
      </c>
      <c r="F2860" s="212" t="n">
        <v>25.9</v>
      </c>
    </row>
    <row r="2861" customFormat="false" ht="15" hidden="false" customHeight="false" outlineLevel="0" collapsed="false">
      <c r="A2861" s="139" t="n">
        <v>11</v>
      </c>
      <c r="B2861" s="139" t="n">
        <v>1</v>
      </c>
      <c r="C2861" s="228" t="n">
        <v>42353</v>
      </c>
      <c r="D2861" s="228"/>
      <c r="E2861" s="283" t="n">
        <v>120</v>
      </c>
      <c r="F2861" s="212" t="n">
        <v>23.3</v>
      </c>
    </row>
    <row r="2862" customFormat="false" ht="15" hidden="false" customHeight="false" outlineLevel="0" collapsed="false">
      <c r="A2862" s="139" t="n">
        <v>11</v>
      </c>
      <c r="B2862" s="139" t="n">
        <v>1</v>
      </c>
      <c r="C2862" s="228" t="n">
        <v>42353</v>
      </c>
      <c r="D2862" s="228"/>
      <c r="E2862" s="283" t="n">
        <v>140</v>
      </c>
      <c r="F2862" s="212" t="n">
        <v>34.1</v>
      </c>
    </row>
    <row r="2863" customFormat="false" ht="15" hidden="false" customHeight="false" outlineLevel="0" collapsed="false">
      <c r="A2863" s="139" t="n">
        <v>11</v>
      </c>
      <c r="B2863" s="139" t="n">
        <v>1</v>
      </c>
      <c r="C2863" s="228" t="n">
        <v>42353</v>
      </c>
      <c r="D2863" s="228"/>
      <c r="E2863" s="283" t="n">
        <v>160</v>
      </c>
      <c r="F2863" s="212" t="n">
        <v>35.1</v>
      </c>
    </row>
    <row r="2864" customFormat="false" ht="15" hidden="false" customHeight="false" outlineLevel="0" collapsed="false">
      <c r="A2864" s="284" t="n">
        <v>11</v>
      </c>
      <c r="B2864" s="284" t="n">
        <v>1</v>
      </c>
      <c r="C2864" s="180" t="n">
        <v>42353</v>
      </c>
      <c r="D2864" s="180"/>
      <c r="E2864" s="240" t="n">
        <v>180</v>
      </c>
      <c r="F2864" s="262" t="n">
        <v>33.9</v>
      </c>
    </row>
    <row r="2865" customFormat="false" ht="15" hidden="false" customHeight="false" outlineLevel="0" collapsed="false">
      <c r="A2865" s="139" t="n">
        <v>11</v>
      </c>
      <c r="B2865" s="139" t="n">
        <v>1</v>
      </c>
      <c r="C2865" s="228" t="n">
        <v>42356</v>
      </c>
      <c r="D2865" s="228"/>
      <c r="E2865" s="283" t="n">
        <v>20</v>
      </c>
      <c r="F2865" s="212" t="n">
        <v>30.54752</v>
      </c>
    </row>
    <row r="2866" customFormat="false" ht="15" hidden="false" customHeight="false" outlineLevel="0" collapsed="false">
      <c r="A2866" s="139" t="n">
        <v>11</v>
      </c>
      <c r="B2866" s="139" t="n">
        <v>1</v>
      </c>
      <c r="C2866" s="228" t="n">
        <v>42356</v>
      </c>
      <c r="D2866" s="228"/>
      <c r="E2866" s="283" t="n">
        <v>40</v>
      </c>
      <c r="F2866" s="212" t="n">
        <v>29.11941</v>
      </c>
    </row>
    <row r="2867" customFormat="false" ht="15" hidden="false" customHeight="false" outlineLevel="0" collapsed="false">
      <c r="A2867" s="139" t="n">
        <v>11</v>
      </c>
      <c r="B2867" s="139" t="n">
        <v>1</v>
      </c>
      <c r="C2867" s="228" t="n">
        <v>42356</v>
      </c>
      <c r="D2867" s="228"/>
      <c r="E2867" s="283" t="n">
        <v>60</v>
      </c>
      <c r="F2867" s="212" t="n">
        <v>28.79044</v>
      </c>
    </row>
    <row r="2868" customFormat="false" ht="15" hidden="false" customHeight="false" outlineLevel="0" collapsed="false">
      <c r="A2868" s="139" t="n">
        <v>11</v>
      </c>
      <c r="B2868" s="139" t="n">
        <v>1</v>
      </c>
      <c r="C2868" s="228" t="n">
        <v>42356</v>
      </c>
      <c r="D2868" s="228"/>
      <c r="E2868" s="283" t="n">
        <v>80</v>
      </c>
      <c r="F2868" s="212" t="n">
        <v>24.8398</v>
      </c>
    </row>
    <row r="2869" customFormat="false" ht="15" hidden="false" customHeight="false" outlineLevel="0" collapsed="false">
      <c r="A2869" s="139" t="n">
        <v>11</v>
      </c>
      <c r="B2869" s="139" t="n">
        <v>1</v>
      </c>
      <c r="C2869" s="228" t="n">
        <v>42356</v>
      </c>
      <c r="D2869" s="228"/>
      <c r="E2869" s="283" t="n">
        <v>100</v>
      </c>
      <c r="F2869" s="212" t="n">
        <v>25.6</v>
      </c>
    </row>
    <row r="2870" customFormat="false" ht="15" hidden="false" customHeight="false" outlineLevel="0" collapsed="false">
      <c r="A2870" s="139" t="n">
        <v>11</v>
      </c>
      <c r="B2870" s="139" t="n">
        <v>1</v>
      </c>
      <c r="C2870" s="228" t="n">
        <v>42356</v>
      </c>
      <c r="D2870" s="228"/>
      <c r="E2870" s="283" t="n">
        <v>120</v>
      </c>
      <c r="F2870" s="212" t="n">
        <v>22.8</v>
      </c>
    </row>
    <row r="2871" customFormat="false" ht="15" hidden="false" customHeight="false" outlineLevel="0" collapsed="false">
      <c r="A2871" s="139" t="n">
        <v>11</v>
      </c>
      <c r="B2871" s="139" t="n">
        <v>1</v>
      </c>
      <c r="C2871" s="228" t="n">
        <v>42356</v>
      </c>
      <c r="D2871" s="228"/>
      <c r="E2871" s="283" t="n">
        <v>140</v>
      </c>
      <c r="F2871" s="212" t="n">
        <v>34.7</v>
      </c>
    </row>
    <row r="2872" customFormat="false" ht="15" hidden="false" customHeight="false" outlineLevel="0" collapsed="false">
      <c r="A2872" s="139" t="n">
        <v>11</v>
      </c>
      <c r="B2872" s="139" t="n">
        <v>1</v>
      </c>
      <c r="C2872" s="228" t="n">
        <v>42356</v>
      </c>
      <c r="D2872" s="228"/>
      <c r="E2872" s="283" t="n">
        <v>160</v>
      </c>
      <c r="F2872" s="212" t="n">
        <v>35.8</v>
      </c>
    </row>
    <row r="2873" customFormat="false" ht="15" hidden="false" customHeight="false" outlineLevel="0" collapsed="false">
      <c r="A2873" s="284" t="n">
        <v>11</v>
      </c>
      <c r="B2873" s="284" t="n">
        <v>1</v>
      </c>
      <c r="C2873" s="180" t="n">
        <v>42356</v>
      </c>
      <c r="D2873" s="180"/>
      <c r="E2873" s="240" t="n">
        <v>180</v>
      </c>
      <c r="F2873" s="262" t="n">
        <v>33.8</v>
      </c>
    </row>
    <row r="2874" customFormat="false" ht="15" hidden="false" customHeight="false" outlineLevel="0" collapsed="false">
      <c r="A2874" s="139" t="n">
        <v>11</v>
      </c>
      <c r="B2874" s="139" t="n">
        <v>1</v>
      </c>
      <c r="C2874" s="228" t="n">
        <v>42360</v>
      </c>
      <c r="D2874" s="228"/>
      <c r="E2874" s="283" t="n">
        <v>20</v>
      </c>
      <c r="F2874" s="212" t="n">
        <v>28.17552</v>
      </c>
    </row>
    <row r="2875" customFormat="false" ht="15" hidden="false" customHeight="false" outlineLevel="0" collapsed="false">
      <c r="A2875" s="139" t="n">
        <v>11</v>
      </c>
      <c r="B2875" s="139" t="n">
        <v>1</v>
      </c>
      <c r="C2875" s="228" t="n">
        <v>42360</v>
      </c>
      <c r="D2875" s="228"/>
      <c r="E2875" s="283" t="n">
        <v>40</v>
      </c>
      <c r="F2875" s="212" t="n">
        <v>28.09245</v>
      </c>
    </row>
    <row r="2876" customFormat="false" ht="15" hidden="false" customHeight="false" outlineLevel="0" collapsed="false">
      <c r="A2876" s="139" t="n">
        <v>11</v>
      </c>
      <c r="B2876" s="139" t="n">
        <v>1</v>
      </c>
      <c r="C2876" s="228" t="n">
        <v>42360</v>
      </c>
      <c r="D2876" s="228"/>
      <c r="E2876" s="283" t="n">
        <v>60</v>
      </c>
      <c r="F2876" s="212" t="n">
        <v>28.57478</v>
      </c>
    </row>
    <row r="2877" customFormat="false" ht="15" hidden="false" customHeight="false" outlineLevel="0" collapsed="false">
      <c r="A2877" s="139" t="n">
        <v>11</v>
      </c>
      <c r="B2877" s="139" t="n">
        <v>1</v>
      </c>
      <c r="C2877" s="228" t="n">
        <v>42360</v>
      </c>
      <c r="D2877" s="228"/>
      <c r="E2877" s="283" t="n">
        <v>80</v>
      </c>
      <c r="F2877" s="212" t="n">
        <v>24.29415</v>
      </c>
    </row>
    <row r="2878" customFormat="false" ht="15" hidden="false" customHeight="false" outlineLevel="0" collapsed="false">
      <c r="A2878" s="139" t="n">
        <v>11</v>
      </c>
      <c r="B2878" s="139" t="n">
        <v>1</v>
      </c>
      <c r="C2878" s="228" t="n">
        <v>42360</v>
      </c>
      <c r="D2878" s="228"/>
      <c r="E2878" s="283" t="n">
        <v>100</v>
      </c>
      <c r="F2878" s="212" t="n">
        <v>27.2</v>
      </c>
    </row>
    <row r="2879" customFormat="false" ht="15" hidden="false" customHeight="false" outlineLevel="0" collapsed="false">
      <c r="A2879" s="139" t="n">
        <v>11</v>
      </c>
      <c r="B2879" s="139" t="n">
        <v>1</v>
      </c>
      <c r="C2879" s="228" t="n">
        <v>42360</v>
      </c>
      <c r="D2879" s="228"/>
      <c r="E2879" s="283" t="n">
        <v>120</v>
      </c>
      <c r="F2879" s="212" t="n">
        <v>22.8</v>
      </c>
    </row>
    <row r="2880" customFormat="false" ht="15" hidden="false" customHeight="false" outlineLevel="0" collapsed="false">
      <c r="A2880" s="139" t="n">
        <v>11</v>
      </c>
      <c r="B2880" s="139" t="n">
        <v>1</v>
      </c>
      <c r="C2880" s="228" t="n">
        <v>42360</v>
      </c>
      <c r="D2880" s="228"/>
      <c r="E2880" s="283" t="n">
        <v>140</v>
      </c>
      <c r="F2880" s="212" t="n">
        <v>36.2</v>
      </c>
    </row>
    <row r="2881" customFormat="false" ht="15" hidden="false" customHeight="false" outlineLevel="0" collapsed="false">
      <c r="A2881" s="139" t="n">
        <v>11</v>
      </c>
      <c r="B2881" s="139" t="n">
        <v>1</v>
      </c>
      <c r="C2881" s="228" t="n">
        <v>42360</v>
      </c>
      <c r="D2881" s="228"/>
      <c r="E2881" s="283" t="n">
        <v>160</v>
      </c>
      <c r="F2881" s="212" t="n">
        <v>36.1</v>
      </c>
    </row>
    <row r="2882" customFormat="false" ht="15" hidden="false" customHeight="false" outlineLevel="0" collapsed="false">
      <c r="A2882" s="284" t="n">
        <v>11</v>
      </c>
      <c r="B2882" s="284" t="n">
        <v>1</v>
      </c>
      <c r="C2882" s="180" t="n">
        <v>42360</v>
      </c>
      <c r="D2882" s="180"/>
      <c r="E2882" s="240" t="n">
        <v>180</v>
      </c>
      <c r="F2882" s="262" t="n">
        <v>33.6</v>
      </c>
    </row>
    <row r="2883" customFormat="false" ht="15" hidden="false" customHeight="false" outlineLevel="0" collapsed="false">
      <c r="A2883" s="139" t="n">
        <v>11</v>
      </c>
      <c r="B2883" s="139" t="n">
        <v>1</v>
      </c>
      <c r="C2883" s="228" t="n">
        <v>42362</v>
      </c>
      <c r="D2883" s="228"/>
      <c r="E2883" s="283" t="n">
        <v>20</v>
      </c>
      <c r="F2883" s="212" t="n">
        <v>28.36528</v>
      </c>
    </row>
    <row r="2884" customFormat="false" ht="15" hidden="false" customHeight="false" outlineLevel="0" collapsed="false">
      <c r="A2884" s="139" t="n">
        <v>11</v>
      </c>
      <c r="B2884" s="139" t="n">
        <v>1</v>
      </c>
      <c r="C2884" s="228" t="n">
        <v>42362</v>
      </c>
      <c r="D2884" s="228"/>
      <c r="E2884" s="283" t="n">
        <v>40</v>
      </c>
      <c r="F2884" s="212" t="n">
        <v>29.24778</v>
      </c>
    </row>
    <row r="2885" customFormat="false" ht="15" hidden="false" customHeight="false" outlineLevel="0" collapsed="false">
      <c r="A2885" s="139" t="n">
        <v>11</v>
      </c>
      <c r="B2885" s="139" t="n">
        <v>1</v>
      </c>
      <c r="C2885" s="228" t="n">
        <v>42362</v>
      </c>
      <c r="D2885" s="228"/>
      <c r="E2885" s="283" t="n">
        <v>60</v>
      </c>
      <c r="F2885" s="212" t="n">
        <v>29.86874</v>
      </c>
    </row>
    <row r="2886" customFormat="false" ht="15" hidden="false" customHeight="false" outlineLevel="0" collapsed="false">
      <c r="A2886" s="139" t="n">
        <v>11</v>
      </c>
      <c r="B2886" s="139" t="n">
        <v>1</v>
      </c>
      <c r="C2886" s="228" t="n">
        <v>42362</v>
      </c>
      <c r="D2886" s="228"/>
      <c r="E2886" s="283" t="n">
        <v>80</v>
      </c>
      <c r="F2886" s="212" t="n">
        <v>25.3075</v>
      </c>
    </row>
    <row r="2887" customFormat="false" ht="15" hidden="false" customHeight="false" outlineLevel="0" collapsed="false">
      <c r="A2887" s="139" t="n">
        <v>11</v>
      </c>
      <c r="B2887" s="139" t="n">
        <v>1</v>
      </c>
      <c r="C2887" s="228" t="n">
        <v>42362</v>
      </c>
      <c r="D2887" s="228"/>
      <c r="E2887" s="283" t="n">
        <v>100</v>
      </c>
      <c r="F2887" s="212" t="n">
        <v>25.9</v>
      </c>
    </row>
    <row r="2888" customFormat="false" ht="15" hidden="false" customHeight="false" outlineLevel="0" collapsed="false">
      <c r="A2888" s="139" t="n">
        <v>11</v>
      </c>
      <c r="B2888" s="139" t="n">
        <v>1</v>
      </c>
      <c r="C2888" s="228" t="n">
        <v>42362</v>
      </c>
      <c r="D2888" s="228"/>
      <c r="E2888" s="283" t="n">
        <v>120</v>
      </c>
      <c r="F2888" s="212" t="n">
        <v>23.3</v>
      </c>
    </row>
    <row r="2889" customFormat="false" ht="15" hidden="false" customHeight="false" outlineLevel="0" collapsed="false">
      <c r="A2889" s="139" t="n">
        <v>11</v>
      </c>
      <c r="B2889" s="139" t="n">
        <v>1</v>
      </c>
      <c r="C2889" s="228" t="n">
        <v>42362</v>
      </c>
      <c r="D2889" s="228"/>
      <c r="E2889" s="283" t="n">
        <v>140</v>
      </c>
      <c r="F2889" s="212" t="n">
        <v>36.2</v>
      </c>
    </row>
    <row r="2890" customFormat="false" ht="15" hidden="false" customHeight="false" outlineLevel="0" collapsed="false">
      <c r="A2890" s="139" t="n">
        <v>11</v>
      </c>
      <c r="B2890" s="139" t="n">
        <v>1</v>
      </c>
      <c r="C2890" s="228" t="n">
        <v>42362</v>
      </c>
      <c r="D2890" s="228"/>
      <c r="E2890" s="283" t="n">
        <v>160</v>
      </c>
      <c r="F2890" s="212" t="n">
        <v>36.3</v>
      </c>
    </row>
    <row r="2891" customFormat="false" ht="15" hidden="false" customHeight="false" outlineLevel="0" collapsed="false">
      <c r="A2891" s="284" t="n">
        <v>11</v>
      </c>
      <c r="B2891" s="284" t="n">
        <v>1</v>
      </c>
      <c r="C2891" s="180" t="n">
        <v>42362</v>
      </c>
      <c r="D2891" s="180"/>
      <c r="E2891" s="240" t="n">
        <v>180</v>
      </c>
      <c r="F2891" s="262" t="n">
        <v>34.5</v>
      </c>
    </row>
    <row r="2892" customFormat="false" ht="15" hidden="false" customHeight="false" outlineLevel="0" collapsed="false">
      <c r="A2892" s="139" t="n">
        <v>11</v>
      </c>
      <c r="B2892" s="139" t="n">
        <v>1</v>
      </c>
      <c r="C2892" s="228" t="n">
        <v>42368</v>
      </c>
      <c r="D2892" s="228"/>
      <c r="E2892" s="283" t="n">
        <v>20</v>
      </c>
      <c r="F2892" s="212" t="n">
        <v>25.99328</v>
      </c>
    </row>
    <row r="2893" customFormat="false" ht="15" hidden="false" customHeight="false" outlineLevel="0" collapsed="false">
      <c r="A2893" s="139" t="n">
        <v>11</v>
      </c>
      <c r="B2893" s="139" t="n">
        <v>1</v>
      </c>
      <c r="C2893" s="228" t="n">
        <v>42368</v>
      </c>
      <c r="D2893" s="228"/>
      <c r="E2893" s="283" t="n">
        <v>40</v>
      </c>
      <c r="F2893" s="212" t="n">
        <v>29.24778</v>
      </c>
    </row>
    <row r="2894" customFormat="false" ht="15" hidden="false" customHeight="false" outlineLevel="0" collapsed="false">
      <c r="A2894" s="139" t="n">
        <v>11</v>
      </c>
      <c r="B2894" s="139" t="n">
        <v>1</v>
      </c>
      <c r="C2894" s="228" t="n">
        <v>42368</v>
      </c>
      <c r="D2894" s="228"/>
      <c r="E2894" s="283" t="n">
        <v>60</v>
      </c>
      <c r="F2894" s="212" t="n">
        <v>29.65308</v>
      </c>
    </row>
    <row r="2895" customFormat="false" ht="15" hidden="false" customHeight="false" outlineLevel="0" collapsed="false">
      <c r="A2895" s="139" t="n">
        <v>11</v>
      </c>
      <c r="B2895" s="139" t="n">
        <v>1</v>
      </c>
      <c r="C2895" s="228" t="n">
        <v>42368</v>
      </c>
      <c r="D2895" s="228"/>
      <c r="E2895" s="283" t="n">
        <v>80</v>
      </c>
      <c r="F2895" s="212" t="n">
        <v>25.54135</v>
      </c>
    </row>
    <row r="2896" customFormat="false" ht="15" hidden="false" customHeight="false" outlineLevel="0" collapsed="false">
      <c r="A2896" s="139" t="n">
        <v>11</v>
      </c>
      <c r="B2896" s="139" t="n">
        <v>1</v>
      </c>
      <c r="C2896" s="228" t="n">
        <v>42368</v>
      </c>
      <c r="D2896" s="228"/>
      <c r="E2896" s="283" t="n">
        <v>100</v>
      </c>
      <c r="F2896" s="212" t="n">
        <v>26.8</v>
      </c>
    </row>
    <row r="2897" customFormat="false" ht="15" hidden="false" customHeight="false" outlineLevel="0" collapsed="false">
      <c r="A2897" s="139" t="n">
        <v>11</v>
      </c>
      <c r="B2897" s="139" t="n">
        <v>1</v>
      </c>
      <c r="C2897" s="228" t="n">
        <v>42368</v>
      </c>
      <c r="D2897" s="228"/>
      <c r="E2897" s="283" t="n">
        <v>120</v>
      </c>
      <c r="F2897" s="212" t="n">
        <v>23.6</v>
      </c>
    </row>
    <row r="2898" customFormat="false" ht="15" hidden="false" customHeight="false" outlineLevel="0" collapsed="false">
      <c r="A2898" s="139" t="n">
        <v>11</v>
      </c>
      <c r="B2898" s="139" t="n">
        <v>1</v>
      </c>
      <c r="C2898" s="228" t="n">
        <v>42368</v>
      </c>
      <c r="D2898" s="228"/>
      <c r="E2898" s="283" t="n">
        <v>140</v>
      </c>
      <c r="F2898" s="212" t="n">
        <v>36.8</v>
      </c>
    </row>
    <row r="2899" customFormat="false" ht="15" hidden="false" customHeight="false" outlineLevel="0" collapsed="false">
      <c r="A2899" s="139" t="n">
        <v>11</v>
      </c>
      <c r="B2899" s="139" t="n">
        <v>1</v>
      </c>
      <c r="C2899" s="228" t="n">
        <v>42368</v>
      </c>
      <c r="D2899" s="228"/>
      <c r="E2899" s="283" t="n">
        <v>160</v>
      </c>
      <c r="F2899" s="212" t="n">
        <v>36.9</v>
      </c>
    </row>
    <row r="2900" customFormat="false" ht="15" hidden="false" customHeight="false" outlineLevel="0" collapsed="false">
      <c r="A2900" s="284" t="n">
        <v>11</v>
      </c>
      <c r="B2900" s="284" t="n">
        <v>1</v>
      </c>
      <c r="C2900" s="180" t="n">
        <v>42368</v>
      </c>
      <c r="D2900" s="180"/>
      <c r="E2900" s="240" t="n">
        <v>180</v>
      </c>
      <c r="F2900" s="262" t="n">
        <v>34.4</v>
      </c>
    </row>
    <row r="2901" customFormat="false" ht="15" hidden="false" customHeight="false" outlineLevel="0" collapsed="false">
      <c r="A2901" s="139" t="n">
        <v>11</v>
      </c>
      <c r="B2901" s="139" t="n">
        <v>1</v>
      </c>
      <c r="C2901" s="228" t="n">
        <v>42374</v>
      </c>
      <c r="D2901" s="228"/>
      <c r="E2901" s="283" t="n">
        <v>20</v>
      </c>
      <c r="F2901" s="212" t="n">
        <v>25.80352</v>
      </c>
    </row>
    <row r="2902" customFormat="false" ht="15" hidden="false" customHeight="false" outlineLevel="0" collapsed="false">
      <c r="A2902" s="139" t="n">
        <v>11</v>
      </c>
      <c r="B2902" s="139" t="n">
        <v>1</v>
      </c>
      <c r="C2902" s="228" t="n">
        <v>42374</v>
      </c>
      <c r="D2902" s="228"/>
      <c r="E2902" s="283" t="n">
        <v>40</v>
      </c>
      <c r="F2902" s="212" t="n">
        <v>28.47756</v>
      </c>
    </row>
    <row r="2903" customFormat="false" ht="15" hidden="false" customHeight="false" outlineLevel="0" collapsed="false">
      <c r="A2903" s="139" t="n">
        <v>11</v>
      </c>
      <c r="B2903" s="139" t="n">
        <v>1</v>
      </c>
      <c r="C2903" s="228" t="n">
        <v>42374</v>
      </c>
      <c r="D2903" s="228"/>
      <c r="E2903" s="283" t="n">
        <v>60</v>
      </c>
      <c r="F2903" s="212" t="n">
        <v>29.43742</v>
      </c>
    </row>
    <row r="2904" customFormat="false" ht="15" hidden="false" customHeight="false" outlineLevel="0" collapsed="false">
      <c r="A2904" s="139" t="n">
        <v>11</v>
      </c>
      <c r="B2904" s="139" t="n">
        <v>1</v>
      </c>
      <c r="C2904" s="228" t="n">
        <v>42374</v>
      </c>
      <c r="D2904" s="228"/>
      <c r="E2904" s="283" t="n">
        <v>80</v>
      </c>
      <c r="F2904" s="212" t="n">
        <v>25.22955</v>
      </c>
    </row>
    <row r="2905" customFormat="false" ht="15" hidden="false" customHeight="false" outlineLevel="0" collapsed="false">
      <c r="A2905" s="139" t="n">
        <v>11</v>
      </c>
      <c r="B2905" s="139" t="n">
        <v>1</v>
      </c>
      <c r="C2905" s="228" t="n">
        <v>42374</v>
      </c>
      <c r="D2905" s="228"/>
      <c r="E2905" s="283" t="n">
        <v>100</v>
      </c>
      <c r="F2905" s="212" t="n">
        <v>26.2</v>
      </c>
    </row>
    <row r="2906" customFormat="false" ht="15" hidden="false" customHeight="false" outlineLevel="0" collapsed="false">
      <c r="A2906" s="139" t="n">
        <v>11</v>
      </c>
      <c r="B2906" s="139" t="n">
        <v>1</v>
      </c>
      <c r="C2906" s="228" t="n">
        <v>42374</v>
      </c>
      <c r="D2906" s="228"/>
      <c r="E2906" s="283" t="n">
        <v>120</v>
      </c>
      <c r="F2906" s="212" t="n">
        <v>23.5</v>
      </c>
    </row>
    <row r="2907" customFormat="false" ht="15" hidden="false" customHeight="false" outlineLevel="0" collapsed="false">
      <c r="A2907" s="139" t="n">
        <v>11</v>
      </c>
      <c r="B2907" s="139" t="n">
        <v>1</v>
      </c>
      <c r="C2907" s="228" t="n">
        <v>42374</v>
      </c>
      <c r="D2907" s="228"/>
      <c r="E2907" s="283" t="n">
        <v>140</v>
      </c>
      <c r="F2907" s="212" t="n">
        <v>36.6</v>
      </c>
    </row>
    <row r="2908" customFormat="false" ht="15" hidden="false" customHeight="false" outlineLevel="0" collapsed="false">
      <c r="A2908" s="139" t="n">
        <v>11</v>
      </c>
      <c r="B2908" s="139" t="n">
        <v>1</v>
      </c>
      <c r="C2908" s="228" t="n">
        <v>42374</v>
      </c>
      <c r="D2908" s="228"/>
      <c r="E2908" s="283" t="n">
        <v>160</v>
      </c>
      <c r="F2908" s="212" t="n">
        <v>37.2</v>
      </c>
    </row>
    <row r="2909" customFormat="false" ht="15" hidden="false" customHeight="false" outlineLevel="0" collapsed="false">
      <c r="A2909" s="284" t="n">
        <v>11</v>
      </c>
      <c r="B2909" s="284" t="n">
        <v>1</v>
      </c>
      <c r="C2909" s="180" t="n">
        <v>42374</v>
      </c>
      <c r="D2909" s="180"/>
      <c r="E2909" s="240" t="n">
        <v>180</v>
      </c>
      <c r="F2909" s="262" t="n">
        <v>34.9</v>
      </c>
    </row>
    <row r="2910" customFormat="false" ht="15" hidden="false" customHeight="false" outlineLevel="0" collapsed="false">
      <c r="A2910" s="139" t="n">
        <v>11</v>
      </c>
      <c r="B2910" s="139" t="n">
        <v>1</v>
      </c>
      <c r="C2910" s="228" t="n">
        <v>42377</v>
      </c>
      <c r="D2910" s="228"/>
      <c r="E2910" s="283" t="n">
        <v>20</v>
      </c>
      <c r="F2910" s="212" t="n">
        <v>25.80352</v>
      </c>
    </row>
    <row r="2911" customFormat="false" ht="15" hidden="false" customHeight="false" outlineLevel="0" collapsed="false">
      <c r="A2911" s="139" t="n">
        <v>11</v>
      </c>
      <c r="B2911" s="139" t="n">
        <v>1</v>
      </c>
      <c r="C2911" s="228" t="n">
        <v>42377</v>
      </c>
      <c r="D2911" s="228"/>
      <c r="E2911" s="283" t="n">
        <v>40</v>
      </c>
      <c r="F2911" s="212" t="n">
        <v>28.22082</v>
      </c>
    </row>
    <row r="2912" customFormat="false" ht="15" hidden="false" customHeight="false" outlineLevel="0" collapsed="false">
      <c r="A2912" s="139" t="n">
        <v>11</v>
      </c>
      <c r="B2912" s="139" t="n">
        <v>1</v>
      </c>
      <c r="C2912" s="228" t="n">
        <v>42377</v>
      </c>
      <c r="D2912" s="228"/>
      <c r="E2912" s="283" t="n">
        <v>60</v>
      </c>
      <c r="F2912" s="212" t="n">
        <v>29.43742</v>
      </c>
    </row>
    <row r="2913" customFormat="false" ht="15" hidden="false" customHeight="false" outlineLevel="0" collapsed="false">
      <c r="A2913" s="139" t="n">
        <v>11</v>
      </c>
      <c r="B2913" s="139" t="n">
        <v>1</v>
      </c>
      <c r="C2913" s="228" t="n">
        <v>42377</v>
      </c>
      <c r="D2913" s="228"/>
      <c r="E2913" s="283" t="n">
        <v>80</v>
      </c>
      <c r="F2913" s="212" t="n">
        <v>24.8398</v>
      </c>
    </row>
    <row r="2914" customFormat="false" ht="15" hidden="false" customHeight="false" outlineLevel="0" collapsed="false">
      <c r="A2914" s="139" t="n">
        <v>11</v>
      </c>
      <c r="B2914" s="139" t="n">
        <v>1</v>
      </c>
      <c r="C2914" s="228" t="n">
        <v>42377</v>
      </c>
      <c r="D2914" s="228"/>
      <c r="E2914" s="283" t="n">
        <v>100</v>
      </c>
      <c r="F2914" s="212" t="n">
        <v>26.3</v>
      </c>
    </row>
    <row r="2915" customFormat="false" ht="15" hidden="false" customHeight="false" outlineLevel="0" collapsed="false">
      <c r="A2915" s="139" t="n">
        <v>11</v>
      </c>
      <c r="B2915" s="139" t="n">
        <v>1</v>
      </c>
      <c r="C2915" s="228" t="n">
        <v>42377</v>
      </c>
      <c r="D2915" s="228"/>
      <c r="E2915" s="283" t="n">
        <v>120</v>
      </c>
      <c r="F2915" s="212" t="n">
        <v>24</v>
      </c>
    </row>
    <row r="2916" customFormat="false" ht="15" hidden="false" customHeight="false" outlineLevel="0" collapsed="false">
      <c r="A2916" s="139" t="n">
        <v>11</v>
      </c>
      <c r="B2916" s="139" t="n">
        <v>1</v>
      </c>
      <c r="C2916" s="228" t="n">
        <v>42377</v>
      </c>
      <c r="D2916" s="228"/>
      <c r="E2916" s="283" t="n">
        <v>140</v>
      </c>
      <c r="F2916" s="212" t="n">
        <v>36.1</v>
      </c>
    </row>
    <row r="2917" customFormat="false" ht="15" hidden="false" customHeight="false" outlineLevel="0" collapsed="false">
      <c r="A2917" s="139" t="n">
        <v>11</v>
      </c>
      <c r="B2917" s="139" t="n">
        <v>1</v>
      </c>
      <c r="C2917" s="228" t="n">
        <v>42377</v>
      </c>
      <c r="D2917" s="228"/>
      <c r="E2917" s="283" t="n">
        <v>160</v>
      </c>
      <c r="F2917" s="212" t="n">
        <v>36.4</v>
      </c>
    </row>
    <row r="2918" customFormat="false" ht="15" hidden="false" customHeight="false" outlineLevel="0" collapsed="false">
      <c r="A2918" s="284" t="n">
        <v>11</v>
      </c>
      <c r="B2918" s="284" t="n">
        <v>1</v>
      </c>
      <c r="C2918" s="180" t="n">
        <v>42377</v>
      </c>
      <c r="D2918" s="180"/>
      <c r="E2918" s="240" t="n">
        <v>180</v>
      </c>
      <c r="F2918" s="262" t="n">
        <v>34.7</v>
      </c>
    </row>
    <row r="2919" customFormat="false" ht="15" hidden="false" customHeight="false" outlineLevel="0" collapsed="false">
      <c r="A2919" s="139" t="n">
        <v>11</v>
      </c>
      <c r="B2919" s="139" t="n">
        <v>1</v>
      </c>
      <c r="C2919" s="228" t="n">
        <v>42381</v>
      </c>
      <c r="D2919" s="228"/>
      <c r="E2919" s="283" t="n">
        <v>20</v>
      </c>
      <c r="F2919" s="212" t="n">
        <v>25.32912</v>
      </c>
    </row>
    <row r="2920" customFormat="false" ht="15" hidden="false" customHeight="false" outlineLevel="0" collapsed="false">
      <c r="A2920" s="139" t="n">
        <v>11</v>
      </c>
      <c r="B2920" s="139" t="n">
        <v>1</v>
      </c>
      <c r="C2920" s="228" t="n">
        <v>42381</v>
      </c>
      <c r="D2920" s="228"/>
      <c r="E2920" s="283" t="n">
        <v>40</v>
      </c>
      <c r="F2920" s="212" t="n">
        <v>27.4506</v>
      </c>
    </row>
    <row r="2921" customFormat="false" ht="15" hidden="false" customHeight="false" outlineLevel="0" collapsed="false">
      <c r="A2921" s="139" t="n">
        <v>11</v>
      </c>
      <c r="B2921" s="139" t="n">
        <v>1</v>
      </c>
      <c r="C2921" s="228" t="n">
        <v>42381</v>
      </c>
      <c r="D2921" s="228"/>
      <c r="E2921" s="283" t="n">
        <v>60</v>
      </c>
      <c r="F2921" s="212" t="n">
        <v>28.79044</v>
      </c>
    </row>
    <row r="2922" customFormat="false" ht="15" hidden="false" customHeight="false" outlineLevel="0" collapsed="false">
      <c r="A2922" s="139" t="n">
        <v>11</v>
      </c>
      <c r="B2922" s="139" t="n">
        <v>1</v>
      </c>
      <c r="C2922" s="228" t="n">
        <v>42381</v>
      </c>
      <c r="D2922" s="228"/>
      <c r="E2922" s="283" t="n">
        <v>80</v>
      </c>
      <c r="F2922" s="212" t="n">
        <v>24.9957</v>
      </c>
    </row>
    <row r="2923" customFormat="false" ht="15" hidden="false" customHeight="false" outlineLevel="0" collapsed="false">
      <c r="A2923" s="139" t="n">
        <v>11</v>
      </c>
      <c r="B2923" s="139" t="n">
        <v>1</v>
      </c>
      <c r="C2923" s="228" t="n">
        <v>42381</v>
      </c>
      <c r="D2923" s="228"/>
      <c r="E2923" s="283" t="n">
        <v>100</v>
      </c>
      <c r="F2923" s="212" t="n">
        <v>26.4</v>
      </c>
    </row>
    <row r="2924" customFormat="false" ht="15" hidden="false" customHeight="false" outlineLevel="0" collapsed="false">
      <c r="A2924" s="139" t="n">
        <v>11</v>
      </c>
      <c r="B2924" s="139" t="n">
        <v>1</v>
      </c>
      <c r="C2924" s="228" t="n">
        <v>42381</v>
      </c>
      <c r="D2924" s="228"/>
      <c r="E2924" s="283" t="n">
        <v>120</v>
      </c>
      <c r="F2924" s="212" t="n">
        <v>23.4</v>
      </c>
    </row>
    <row r="2925" customFormat="false" ht="15" hidden="false" customHeight="false" outlineLevel="0" collapsed="false">
      <c r="A2925" s="139" t="n">
        <v>11</v>
      </c>
      <c r="B2925" s="139" t="n">
        <v>1</v>
      </c>
      <c r="C2925" s="228" t="n">
        <v>42381</v>
      </c>
      <c r="D2925" s="228"/>
      <c r="E2925" s="283" t="n">
        <v>140</v>
      </c>
      <c r="F2925" s="212" t="n">
        <v>37.1</v>
      </c>
    </row>
    <row r="2926" customFormat="false" ht="15" hidden="false" customHeight="false" outlineLevel="0" collapsed="false">
      <c r="A2926" s="139" t="n">
        <v>11</v>
      </c>
      <c r="B2926" s="139" t="n">
        <v>1</v>
      </c>
      <c r="C2926" s="228" t="n">
        <v>42381</v>
      </c>
      <c r="D2926" s="228"/>
      <c r="E2926" s="283" t="n">
        <v>160</v>
      </c>
      <c r="F2926" s="212" t="n">
        <v>36.9</v>
      </c>
    </row>
    <row r="2927" customFormat="false" ht="15" hidden="false" customHeight="false" outlineLevel="0" collapsed="false">
      <c r="A2927" s="284" t="n">
        <v>11</v>
      </c>
      <c r="B2927" s="284" t="n">
        <v>1</v>
      </c>
      <c r="C2927" s="180" t="n">
        <v>42381</v>
      </c>
      <c r="D2927" s="180"/>
      <c r="E2927" s="240" t="n">
        <v>180</v>
      </c>
      <c r="F2927" s="262" t="n">
        <v>34.4</v>
      </c>
    </row>
    <row r="2928" customFormat="false" ht="15" hidden="false" customHeight="false" outlineLevel="0" collapsed="false">
      <c r="A2928" s="139" t="n">
        <v>11</v>
      </c>
      <c r="B2928" s="139" t="n">
        <v>1</v>
      </c>
      <c r="C2928" s="228" t="n">
        <v>42384</v>
      </c>
      <c r="D2928" s="228"/>
      <c r="E2928" s="283" t="n">
        <v>20</v>
      </c>
      <c r="F2928" s="212" t="n">
        <v>24.66496</v>
      </c>
    </row>
    <row r="2929" customFormat="false" ht="15" hidden="false" customHeight="false" outlineLevel="0" collapsed="false">
      <c r="A2929" s="139" t="n">
        <v>11</v>
      </c>
      <c r="B2929" s="139" t="n">
        <v>1</v>
      </c>
      <c r="C2929" s="228" t="n">
        <v>42384</v>
      </c>
      <c r="D2929" s="228"/>
      <c r="E2929" s="283" t="n">
        <v>40</v>
      </c>
      <c r="F2929" s="212" t="n">
        <v>27.4506</v>
      </c>
    </row>
    <row r="2930" customFormat="false" ht="15" hidden="false" customHeight="false" outlineLevel="0" collapsed="false">
      <c r="A2930" s="139" t="n">
        <v>11</v>
      </c>
      <c r="B2930" s="139" t="n">
        <v>1</v>
      </c>
      <c r="C2930" s="228" t="n">
        <v>42384</v>
      </c>
      <c r="D2930" s="228"/>
      <c r="E2930" s="283" t="n">
        <v>60</v>
      </c>
      <c r="F2930" s="212" t="n">
        <v>30.51572</v>
      </c>
    </row>
    <row r="2931" customFormat="false" ht="15" hidden="false" customHeight="false" outlineLevel="0" collapsed="false">
      <c r="A2931" s="139" t="n">
        <v>11</v>
      </c>
      <c r="B2931" s="139" t="n">
        <v>1</v>
      </c>
      <c r="C2931" s="228" t="n">
        <v>42384</v>
      </c>
      <c r="D2931" s="228"/>
      <c r="E2931" s="283" t="n">
        <v>80</v>
      </c>
      <c r="F2931" s="212" t="n">
        <v>24.9957</v>
      </c>
    </row>
    <row r="2932" customFormat="false" ht="15" hidden="false" customHeight="false" outlineLevel="0" collapsed="false">
      <c r="A2932" s="139" t="n">
        <v>11</v>
      </c>
      <c r="B2932" s="139" t="n">
        <v>1</v>
      </c>
      <c r="C2932" s="228" t="n">
        <v>42384</v>
      </c>
      <c r="D2932" s="228"/>
      <c r="E2932" s="283" t="n">
        <v>100</v>
      </c>
      <c r="F2932" s="212" t="n">
        <v>27.2</v>
      </c>
    </row>
    <row r="2933" customFormat="false" ht="15" hidden="false" customHeight="false" outlineLevel="0" collapsed="false">
      <c r="A2933" s="139" t="n">
        <v>11</v>
      </c>
      <c r="B2933" s="139" t="n">
        <v>1</v>
      </c>
      <c r="C2933" s="228" t="n">
        <v>42384</v>
      </c>
      <c r="D2933" s="228"/>
      <c r="E2933" s="283" t="n">
        <v>120</v>
      </c>
      <c r="F2933" s="212" t="n">
        <v>22.9</v>
      </c>
    </row>
    <row r="2934" customFormat="false" ht="15" hidden="false" customHeight="false" outlineLevel="0" collapsed="false">
      <c r="A2934" s="139" t="n">
        <v>11</v>
      </c>
      <c r="B2934" s="139" t="n">
        <v>1</v>
      </c>
      <c r="C2934" s="228" t="n">
        <v>42384</v>
      </c>
      <c r="D2934" s="228"/>
      <c r="E2934" s="283" t="n">
        <v>140</v>
      </c>
      <c r="F2934" s="212" t="n">
        <v>34.6</v>
      </c>
    </row>
    <row r="2935" customFormat="false" ht="15" hidden="false" customHeight="false" outlineLevel="0" collapsed="false">
      <c r="A2935" s="139" t="n">
        <v>11</v>
      </c>
      <c r="B2935" s="139" t="n">
        <v>1</v>
      </c>
      <c r="C2935" s="228" t="n">
        <v>42384</v>
      </c>
      <c r="D2935" s="228"/>
      <c r="E2935" s="283" t="n">
        <v>160</v>
      </c>
      <c r="F2935" s="212" t="n">
        <v>37</v>
      </c>
    </row>
    <row r="2936" customFormat="false" ht="15" hidden="false" customHeight="false" outlineLevel="0" collapsed="false">
      <c r="A2936" s="284" t="n">
        <v>11</v>
      </c>
      <c r="B2936" s="284" t="n">
        <v>1</v>
      </c>
      <c r="C2936" s="180" t="n">
        <v>42384</v>
      </c>
      <c r="D2936" s="180"/>
      <c r="E2936" s="240" t="n">
        <v>180</v>
      </c>
      <c r="F2936" s="262" t="n">
        <v>34.8</v>
      </c>
    </row>
    <row r="2937" customFormat="false" ht="15" hidden="false" customHeight="false" outlineLevel="0" collapsed="false">
      <c r="A2937" s="139" t="n">
        <v>11</v>
      </c>
      <c r="B2937" s="139" t="n">
        <v>1</v>
      </c>
      <c r="C2937" s="228" t="n">
        <v>42388</v>
      </c>
      <c r="D2937" s="228"/>
      <c r="E2937" s="283" t="n">
        <v>20</v>
      </c>
      <c r="F2937" s="212" t="n">
        <v>25.70864</v>
      </c>
    </row>
    <row r="2938" customFormat="false" ht="15" hidden="false" customHeight="false" outlineLevel="0" collapsed="false">
      <c r="A2938" s="139" t="n">
        <v>11</v>
      </c>
      <c r="B2938" s="139" t="n">
        <v>1</v>
      </c>
      <c r="C2938" s="228" t="n">
        <v>42388</v>
      </c>
      <c r="D2938" s="228"/>
      <c r="E2938" s="283" t="n">
        <v>40</v>
      </c>
      <c r="F2938" s="212" t="n">
        <v>27.83571</v>
      </c>
    </row>
    <row r="2939" customFormat="false" ht="15" hidden="false" customHeight="false" outlineLevel="0" collapsed="false">
      <c r="A2939" s="139" t="n">
        <v>11</v>
      </c>
      <c r="B2939" s="139" t="n">
        <v>1</v>
      </c>
      <c r="C2939" s="228" t="n">
        <v>42388</v>
      </c>
      <c r="D2939" s="228"/>
      <c r="E2939" s="283" t="n">
        <v>60</v>
      </c>
      <c r="F2939" s="212" t="n">
        <v>29.86874</v>
      </c>
    </row>
    <row r="2940" customFormat="false" ht="15" hidden="false" customHeight="false" outlineLevel="0" collapsed="false">
      <c r="A2940" s="139" t="n">
        <v>11</v>
      </c>
      <c r="B2940" s="139" t="n">
        <v>1</v>
      </c>
      <c r="C2940" s="228" t="n">
        <v>42388</v>
      </c>
      <c r="D2940" s="228"/>
      <c r="E2940" s="283" t="n">
        <v>80</v>
      </c>
      <c r="F2940" s="212" t="n">
        <v>25.07365</v>
      </c>
    </row>
    <row r="2941" customFormat="false" ht="15" hidden="false" customHeight="false" outlineLevel="0" collapsed="false">
      <c r="A2941" s="139" t="n">
        <v>11</v>
      </c>
      <c r="B2941" s="139" t="n">
        <v>1</v>
      </c>
      <c r="C2941" s="228" t="n">
        <v>42388</v>
      </c>
      <c r="D2941" s="228"/>
      <c r="E2941" s="283" t="n">
        <v>100</v>
      </c>
      <c r="F2941" s="212" t="n">
        <v>26.9</v>
      </c>
    </row>
    <row r="2942" customFormat="false" ht="15" hidden="false" customHeight="false" outlineLevel="0" collapsed="false">
      <c r="A2942" s="139" t="n">
        <v>11</v>
      </c>
      <c r="B2942" s="139" t="n">
        <v>1</v>
      </c>
      <c r="C2942" s="228" t="n">
        <v>42388</v>
      </c>
      <c r="D2942" s="228"/>
      <c r="E2942" s="283" t="n">
        <v>120</v>
      </c>
      <c r="F2942" s="212" t="n">
        <v>23.5</v>
      </c>
    </row>
    <row r="2943" customFormat="false" ht="15" hidden="false" customHeight="false" outlineLevel="0" collapsed="false">
      <c r="A2943" s="139" t="n">
        <v>11</v>
      </c>
      <c r="B2943" s="139" t="n">
        <v>1</v>
      </c>
      <c r="C2943" s="228" t="n">
        <v>42388</v>
      </c>
      <c r="D2943" s="228"/>
      <c r="E2943" s="283" t="n">
        <v>140</v>
      </c>
      <c r="F2943" s="212" t="n">
        <v>35.8</v>
      </c>
    </row>
    <row r="2944" customFormat="false" ht="15" hidden="false" customHeight="false" outlineLevel="0" collapsed="false">
      <c r="A2944" s="139" t="n">
        <v>11</v>
      </c>
      <c r="B2944" s="139" t="n">
        <v>1</v>
      </c>
      <c r="C2944" s="228" t="n">
        <v>42388</v>
      </c>
      <c r="D2944" s="228"/>
      <c r="E2944" s="283" t="n">
        <v>160</v>
      </c>
      <c r="F2944" s="212" t="n">
        <v>37.1</v>
      </c>
    </row>
    <row r="2945" customFormat="false" ht="15" hidden="false" customHeight="false" outlineLevel="0" collapsed="false">
      <c r="A2945" s="284" t="n">
        <v>11</v>
      </c>
      <c r="B2945" s="284" t="n">
        <v>1</v>
      </c>
      <c r="C2945" s="180" t="n">
        <v>42388</v>
      </c>
      <c r="D2945" s="180"/>
      <c r="E2945" s="240" t="n">
        <v>180</v>
      </c>
      <c r="F2945" s="262" t="n">
        <v>35.3</v>
      </c>
    </row>
    <row r="2946" customFormat="false" ht="15" hidden="false" customHeight="false" outlineLevel="0" collapsed="false">
      <c r="A2946" s="139" t="n">
        <v>11</v>
      </c>
      <c r="B2946" s="139" t="n">
        <v>1</v>
      </c>
      <c r="C2946" s="228" t="n">
        <v>42391</v>
      </c>
      <c r="D2946" s="228"/>
      <c r="E2946" s="283" t="n">
        <v>20</v>
      </c>
      <c r="F2946" s="212" t="n">
        <v>30.07312</v>
      </c>
    </row>
    <row r="2947" customFormat="false" ht="15" hidden="false" customHeight="false" outlineLevel="0" collapsed="false">
      <c r="A2947" s="139" t="n">
        <v>11</v>
      </c>
      <c r="B2947" s="139" t="n">
        <v>1</v>
      </c>
      <c r="C2947" s="228" t="n">
        <v>42391</v>
      </c>
      <c r="D2947" s="228"/>
      <c r="E2947" s="283" t="n">
        <v>40</v>
      </c>
      <c r="F2947" s="212" t="n">
        <v>27.57897</v>
      </c>
    </row>
    <row r="2948" customFormat="false" ht="15" hidden="false" customHeight="false" outlineLevel="0" collapsed="false">
      <c r="A2948" s="139" t="n">
        <v>11</v>
      </c>
      <c r="B2948" s="139" t="n">
        <v>1</v>
      </c>
      <c r="C2948" s="228" t="n">
        <v>42391</v>
      </c>
      <c r="D2948" s="228"/>
      <c r="E2948" s="283" t="n">
        <v>60</v>
      </c>
      <c r="F2948" s="212" t="n">
        <v>28.79044</v>
      </c>
    </row>
    <row r="2949" customFormat="false" ht="15" hidden="false" customHeight="false" outlineLevel="0" collapsed="false">
      <c r="A2949" s="139" t="n">
        <v>11</v>
      </c>
      <c r="B2949" s="139" t="n">
        <v>1</v>
      </c>
      <c r="C2949" s="228" t="n">
        <v>42391</v>
      </c>
      <c r="D2949" s="228"/>
      <c r="E2949" s="283" t="n">
        <v>80</v>
      </c>
      <c r="F2949" s="212" t="n">
        <v>24.3721</v>
      </c>
    </row>
    <row r="2950" customFormat="false" ht="15" hidden="false" customHeight="false" outlineLevel="0" collapsed="false">
      <c r="A2950" s="139" t="n">
        <v>11</v>
      </c>
      <c r="B2950" s="139" t="n">
        <v>1</v>
      </c>
      <c r="C2950" s="228" t="n">
        <v>42391</v>
      </c>
      <c r="D2950" s="228"/>
      <c r="E2950" s="283" t="n">
        <v>100</v>
      </c>
      <c r="F2950" s="212" t="n">
        <v>26.5</v>
      </c>
    </row>
    <row r="2951" customFormat="false" ht="15" hidden="false" customHeight="false" outlineLevel="0" collapsed="false">
      <c r="A2951" s="139" t="n">
        <v>11</v>
      </c>
      <c r="B2951" s="139" t="n">
        <v>1</v>
      </c>
      <c r="C2951" s="228" t="n">
        <v>42391</v>
      </c>
      <c r="D2951" s="228"/>
      <c r="E2951" s="283" t="n">
        <v>120</v>
      </c>
      <c r="F2951" s="212" t="n">
        <v>23.6</v>
      </c>
    </row>
    <row r="2952" customFormat="false" ht="15" hidden="false" customHeight="false" outlineLevel="0" collapsed="false">
      <c r="A2952" s="139" t="n">
        <v>11</v>
      </c>
      <c r="B2952" s="139" t="n">
        <v>1</v>
      </c>
      <c r="C2952" s="228" t="n">
        <v>42391</v>
      </c>
      <c r="D2952" s="228"/>
      <c r="E2952" s="283" t="n">
        <v>140</v>
      </c>
      <c r="F2952" s="212" t="n">
        <v>34.5</v>
      </c>
    </row>
    <row r="2953" customFormat="false" ht="15" hidden="false" customHeight="false" outlineLevel="0" collapsed="false">
      <c r="A2953" s="139" t="n">
        <v>11</v>
      </c>
      <c r="B2953" s="139" t="n">
        <v>1</v>
      </c>
      <c r="C2953" s="228" t="n">
        <v>42391</v>
      </c>
      <c r="D2953" s="228"/>
      <c r="E2953" s="283" t="n">
        <v>160</v>
      </c>
      <c r="F2953" s="212" t="n">
        <v>35.4</v>
      </c>
    </row>
    <row r="2954" customFormat="false" ht="15" hidden="false" customHeight="false" outlineLevel="0" collapsed="false">
      <c r="A2954" s="284" t="n">
        <v>11</v>
      </c>
      <c r="B2954" s="284" t="n">
        <v>1</v>
      </c>
      <c r="C2954" s="180" t="n">
        <v>42391</v>
      </c>
      <c r="D2954" s="180"/>
      <c r="E2954" s="240" t="n">
        <v>180</v>
      </c>
      <c r="F2954" s="262" t="n">
        <v>33.3</v>
      </c>
    </row>
    <row r="2955" customFormat="false" ht="15" hidden="false" customHeight="false" outlineLevel="0" collapsed="false">
      <c r="A2955" s="139" t="n">
        <v>11</v>
      </c>
      <c r="B2955" s="139" t="n">
        <v>1</v>
      </c>
      <c r="C2955" s="228" t="n">
        <v>42395</v>
      </c>
      <c r="D2955" s="228"/>
      <c r="E2955" s="283" t="n">
        <v>20</v>
      </c>
      <c r="F2955" s="212" t="n">
        <v>29.88336</v>
      </c>
    </row>
    <row r="2956" customFormat="false" ht="15" hidden="false" customHeight="false" outlineLevel="0" collapsed="false">
      <c r="A2956" s="139" t="n">
        <v>11</v>
      </c>
      <c r="B2956" s="139" t="n">
        <v>1</v>
      </c>
      <c r="C2956" s="228" t="n">
        <v>42395</v>
      </c>
      <c r="D2956" s="228"/>
      <c r="E2956" s="283" t="n">
        <v>40</v>
      </c>
      <c r="F2956" s="212" t="n">
        <v>26.03853</v>
      </c>
    </row>
    <row r="2957" customFormat="false" ht="15" hidden="false" customHeight="false" outlineLevel="0" collapsed="false">
      <c r="A2957" s="139" t="n">
        <v>11</v>
      </c>
      <c r="B2957" s="139" t="n">
        <v>1</v>
      </c>
      <c r="C2957" s="228" t="n">
        <v>42395</v>
      </c>
      <c r="D2957" s="228"/>
      <c r="E2957" s="283" t="n">
        <v>60</v>
      </c>
      <c r="F2957" s="212" t="n">
        <v>29.22176</v>
      </c>
    </row>
    <row r="2958" customFormat="false" ht="15" hidden="false" customHeight="false" outlineLevel="0" collapsed="false">
      <c r="A2958" s="139" t="n">
        <v>11</v>
      </c>
      <c r="B2958" s="139" t="n">
        <v>1</v>
      </c>
      <c r="C2958" s="228" t="n">
        <v>42395</v>
      </c>
      <c r="D2958" s="228"/>
      <c r="E2958" s="283" t="n">
        <v>80</v>
      </c>
      <c r="F2958" s="212" t="n">
        <v>24.9957</v>
      </c>
    </row>
    <row r="2959" customFormat="false" ht="15" hidden="false" customHeight="false" outlineLevel="0" collapsed="false">
      <c r="A2959" s="139" t="n">
        <v>11</v>
      </c>
      <c r="B2959" s="139" t="n">
        <v>1</v>
      </c>
      <c r="C2959" s="228" t="n">
        <v>42395</v>
      </c>
      <c r="D2959" s="228"/>
      <c r="E2959" s="283" t="n">
        <v>100</v>
      </c>
      <c r="F2959" s="212" t="n">
        <v>25.8</v>
      </c>
    </row>
    <row r="2960" customFormat="false" ht="15" hidden="false" customHeight="false" outlineLevel="0" collapsed="false">
      <c r="A2960" s="139" t="n">
        <v>11</v>
      </c>
      <c r="B2960" s="139" t="n">
        <v>1</v>
      </c>
      <c r="C2960" s="228" t="n">
        <v>42395</v>
      </c>
      <c r="D2960" s="228"/>
      <c r="E2960" s="283" t="n">
        <v>120</v>
      </c>
      <c r="F2960" s="212" t="n">
        <v>23.3</v>
      </c>
    </row>
    <row r="2961" customFormat="false" ht="15" hidden="false" customHeight="false" outlineLevel="0" collapsed="false">
      <c r="A2961" s="139" t="n">
        <v>11</v>
      </c>
      <c r="B2961" s="139" t="n">
        <v>1</v>
      </c>
      <c r="C2961" s="228" t="n">
        <v>42395</v>
      </c>
      <c r="D2961" s="228"/>
      <c r="E2961" s="283" t="n">
        <v>140</v>
      </c>
      <c r="F2961" s="212" t="n">
        <v>36.1</v>
      </c>
    </row>
    <row r="2962" customFormat="false" ht="15" hidden="false" customHeight="false" outlineLevel="0" collapsed="false">
      <c r="A2962" s="139" t="n">
        <v>11</v>
      </c>
      <c r="B2962" s="139" t="n">
        <v>1</v>
      </c>
      <c r="C2962" s="228" t="n">
        <v>42395</v>
      </c>
      <c r="D2962" s="228"/>
      <c r="E2962" s="283" t="n">
        <v>160</v>
      </c>
      <c r="F2962" s="212" t="n">
        <v>36.1</v>
      </c>
    </row>
    <row r="2963" customFormat="false" ht="15" hidden="false" customHeight="false" outlineLevel="0" collapsed="false">
      <c r="A2963" s="284" t="n">
        <v>11</v>
      </c>
      <c r="B2963" s="284" t="n">
        <v>1</v>
      </c>
      <c r="C2963" s="180" t="n">
        <v>42395</v>
      </c>
      <c r="D2963" s="180"/>
      <c r="E2963" s="240" t="n">
        <v>180</v>
      </c>
      <c r="F2963" s="262" t="n">
        <v>34.4</v>
      </c>
    </row>
    <row r="2964" customFormat="false" ht="15" hidden="false" customHeight="false" outlineLevel="0" collapsed="false">
      <c r="A2964" s="139" t="n">
        <v>11</v>
      </c>
      <c r="B2964" s="139" t="n">
        <v>1</v>
      </c>
      <c r="C2964" s="228" t="n">
        <v>42398</v>
      </c>
      <c r="D2964" s="228"/>
      <c r="E2964" s="283" t="n">
        <v>20</v>
      </c>
      <c r="F2964" s="212" t="n">
        <v>28.83968</v>
      </c>
    </row>
    <row r="2965" customFormat="false" ht="15" hidden="false" customHeight="false" outlineLevel="0" collapsed="false">
      <c r="A2965" s="139" t="n">
        <v>11</v>
      </c>
      <c r="B2965" s="139" t="n">
        <v>1</v>
      </c>
      <c r="C2965" s="228" t="n">
        <v>42398</v>
      </c>
      <c r="D2965" s="228"/>
      <c r="E2965" s="283" t="n">
        <v>40</v>
      </c>
      <c r="F2965" s="212" t="n">
        <v>26.80875</v>
      </c>
    </row>
    <row r="2966" customFormat="false" ht="15" hidden="false" customHeight="false" outlineLevel="0" collapsed="false">
      <c r="A2966" s="139" t="n">
        <v>11</v>
      </c>
      <c r="B2966" s="139" t="n">
        <v>1</v>
      </c>
      <c r="C2966" s="228" t="n">
        <v>42398</v>
      </c>
      <c r="D2966" s="228"/>
      <c r="E2966" s="283" t="n">
        <v>60</v>
      </c>
      <c r="F2966" s="212" t="n">
        <v>29.43742</v>
      </c>
    </row>
    <row r="2967" customFormat="false" ht="15" hidden="false" customHeight="false" outlineLevel="0" collapsed="false">
      <c r="A2967" s="139" t="n">
        <v>11</v>
      </c>
      <c r="B2967" s="139" t="n">
        <v>1</v>
      </c>
      <c r="C2967" s="228" t="n">
        <v>42398</v>
      </c>
      <c r="D2967" s="228"/>
      <c r="E2967" s="283" t="n">
        <v>80</v>
      </c>
      <c r="F2967" s="212" t="n">
        <v>25.22955</v>
      </c>
    </row>
    <row r="2968" customFormat="false" ht="15" hidden="false" customHeight="false" outlineLevel="0" collapsed="false">
      <c r="A2968" s="139" t="n">
        <v>11</v>
      </c>
      <c r="B2968" s="139" t="n">
        <v>1</v>
      </c>
      <c r="C2968" s="228" t="n">
        <v>42398</v>
      </c>
      <c r="D2968" s="228"/>
      <c r="E2968" s="283" t="n">
        <v>100</v>
      </c>
      <c r="F2968" s="212" t="n">
        <v>26.1</v>
      </c>
    </row>
    <row r="2969" customFormat="false" ht="15" hidden="false" customHeight="false" outlineLevel="0" collapsed="false">
      <c r="A2969" s="139" t="n">
        <v>11</v>
      </c>
      <c r="B2969" s="139" t="n">
        <v>1</v>
      </c>
      <c r="C2969" s="228" t="n">
        <v>42398</v>
      </c>
      <c r="D2969" s="228"/>
      <c r="E2969" s="283" t="n">
        <v>120</v>
      </c>
      <c r="F2969" s="212" t="n">
        <v>23.6</v>
      </c>
    </row>
    <row r="2970" customFormat="false" ht="15" hidden="false" customHeight="false" outlineLevel="0" collapsed="false">
      <c r="A2970" s="139" t="n">
        <v>11</v>
      </c>
      <c r="B2970" s="139" t="n">
        <v>1</v>
      </c>
      <c r="C2970" s="228" t="n">
        <v>42398</v>
      </c>
      <c r="D2970" s="228"/>
      <c r="E2970" s="283" t="n">
        <v>140</v>
      </c>
      <c r="F2970" s="212" t="n">
        <v>36</v>
      </c>
    </row>
    <row r="2971" customFormat="false" ht="15" hidden="false" customHeight="false" outlineLevel="0" collapsed="false">
      <c r="A2971" s="139" t="n">
        <v>11</v>
      </c>
      <c r="B2971" s="139" t="n">
        <v>1</v>
      </c>
      <c r="C2971" s="228" t="n">
        <v>42398</v>
      </c>
      <c r="D2971" s="228"/>
      <c r="E2971" s="283" t="n">
        <v>160</v>
      </c>
      <c r="F2971" s="212" t="n">
        <v>36.4</v>
      </c>
    </row>
    <row r="2972" customFormat="false" ht="15" hidden="false" customHeight="false" outlineLevel="0" collapsed="false">
      <c r="A2972" s="284" t="n">
        <v>11</v>
      </c>
      <c r="B2972" s="284" t="n">
        <v>1</v>
      </c>
      <c r="C2972" s="180" t="n">
        <v>42398</v>
      </c>
      <c r="D2972" s="180"/>
      <c r="E2972" s="240" t="n">
        <v>180</v>
      </c>
      <c r="F2972" s="262" t="n">
        <v>34.8</v>
      </c>
    </row>
    <row r="2973" customFormat="false" ht="15" hidden="false" customHeight="false" outlineLevel="0" collapsed="false">
      <c r="A2973" s="139" t="n">
        <v>11</v>
      </c>
      <c r="B2973" s="139" t="n">
        <v>1</v>
      </c>
      <c r="C2973" s="228" t="n">
        <v>42402</v>
      </c>
      <c r="D2973" s="228"/>
      <c r="E2973" s="283" t="n">
        <v>20</v>
      </c>
      <c r="F2973" s="212" t="n">
        <v>27.22672</v>
      </c>
    </row>
    <row r="2974" customFormat="false" ht="15" hidden="false" customHeight="false" outlineLevel="0" collapsed="false">
      <c r="A2974" s="139" t="n">
        <v>11</v>
      </c>
      <c r="B2974" s="139" t="n">
        <v>1</v>
      </c>
      <c r="C2974" s="228" t="n">
        <v>42402</v>
      </c>
      <c r="D2974" s="228"/>
      <c r="E2974" s="283" t="n">
        <v>40</v>
      </c>
      <c r="F2974" s="212" t="n">
        <v>26.80875</v>
      </c>
    </row>
    <row r="2975" customFormat="false" ht="15" hidden="false" customHeight="false" outlineLevel="0" collapsed="false">
      <c r="A2975" s="139" t="n">
        <v>11</v>
      </c>
      <c r="B2975" s="139" t="n">
        <v>1</v>
      </c>
      <c r="C2975" s="228" t="n">
        <v>42402</v>
      </c>
      <c r="D2975" s="228"/>
      <c r="E2975" s="283" t="n">
        <v>60</v>
      </c>
      <c r="F2975" s="212" t="n">
        <v>29.0061</v>
      </c>
    </row>
    <row r="2976" customFormat="false" ht="15" hidden="false" customHeight="false" outlineLevel="0" collapsed="false">
      <c r="A2976" s="139" t="n">
        <v>11</v>
      </c>
      <c r="B2976" s="139" t="n">
        <v>1</v>
      </c>
      <c r="C2976" s="228" t="n">
        <v>42402</v>
      </c>
      <c r="D2976" s="228"/>
      <c r="E2976" s="283" t="n">
        <v>80</v>
      </c>
      <c r="F2976" s="212" t="n">
        <v>24.91775</v>
      </c>
    </row>
    <row r="2977" customFormat="false" ht="15" hidden="false" customHeight="false" outlineLevel="0" collapsed="false">
      <c r="A2977" s="139" t="n">
        <v>11</v>
      </c>
      <c r="B2977" s="139" t="n">
        <v>1</v>
      </c>
      <c r="C2977" s="228" t="n">
        <v>42402</v>
      </c>
      <c r="D2977" s="228"/>
      <c r="E2977" s="283" t="n">
        <v>100</v>
      </c>
      <c r="F2977" s="212" t="n">
        <v>25.4</v>
      </c>
    </row>
    <row r="2978" customFormat="false" ht="15" hidden="false" customHeight="false" outlineLevel="0" collapsed="false">
      <c r="A2978" s="139" t="n">
        <v>11</v>
      </c>
      <c r="B2978" s="139" t="n">
        <v>1</v>
      </c>
      <c r="C2978" s="228" t="n">
        <v>42402</v>
      </c>
      <c r="D2978" s="228"/>
      <c r="E2978" s="283" t="n">
        <v>120</v>
      </c>
      <c r="F2978" s="212" t="n">
        <v>22.9</v>
      </c>
    </row>
    <row r="2979" customFormat="false" ht="15" hidden="false" customHeight="false" outlineLevel="0" collapsed="false">
      <c r="A2979" s="139" t="n">
        <v>11</v>
      </c>
      <c r="B2979" s="139" t="n">
        <v>1</v>
      </c>
      <c r="C2979" s="228" t="n">
        <v>42402</v>
      </c>
      <c r="D2979" s="228"/>
      <c r="E2979" s="283" t="n">
        <v>140</v>
      </c>
      <c r="F2979" s="212" t="n">
        <v>35.2</v>
      </c>
    </row>
    <row r="2980" customFormat="false" ht="15" hidden="false" customHeight="false" outlineLevel="0" collapsed="false">
      <c r="A2980" s="139" t="n">
        <v>11</v>
      </c>
      <c r="B2980" s="139" t="n">
        <v>1</v>
      </c>
      <c r="C2980" s="228" t="n">
        <v>42402</v>
      </c>
      <c r="D2980" s="228"/>
      <c r="E2980" s="283" t="n">
        <v>160</v>
      </c>
      <c r="F2980" s="212" t="n">
        <v>36.1</v>
      </c>
    </row>
    <row r="2981" customFormat="false" ht="15" hidden="false" customHeight="false" outlineLevel="0" collapsed="false">
      <c r="A2981" s="284" t="n">
        <v>11</v>
      </c>
      <c r="B2981" s="284" t="n">
        <v>1</v>
      </c>
      <c r="C2981" s="180" t="n">
        <v>42402</v>
      </c>
      <c r="D2981" s="180"/>
      <c r="E2981" s="240" t="n">
        <v>180</v>
      </c>
      <c r="F2981" s="262" t="n">
        <v>34.2</v>
      </c>
    </row>
    <row r="2982" customFormat="false" ht="15" hidden="false" customHeight="false" outlineLevel="0" collapsed="false">
      <c r="A2982" s="139" t="n">
        <v>11</v>
      </c>
      <c r="B2982" s="139" t="n">
        <v>1</v>
      </c>
      <c r="C2982" s="228" t="n">
        <v>42405</v>
      </c>
      <c r="D2982" s="228"/>
      <c r="E2982" s="283" t="n">
        <v>20</v>
      </c>
      <c r="F2982" s="212" t="n">
        <v>25.23424</v>
      </c>
    </row>
    <row r="2983" customFormat="false" ht="15" hidden="false" customHeight="false" outlineLevel="0" collapsed="false">
      <c r="A2983" s="139" t="n">
        <v>11</v>
      </c>
      <c r="B2983" s="139" t="n">
        <v>1</v>
      </c>
      <c r="C2983" s="228" t="n">
        <v>42405</v>
      </c>
      <c r="D2983" s="228"/>
      <c r="E2983" s="283" t="n">
        <v>40</v>
      </c>
      <c r="F2983" s="212" t="n">
        <v>26.93712</v>
      </c>
    </row>
    <row r="2984" customFormat="false" ht="15" hidden="false" customHeight="false" outlineLevel="0" collapsed="false">
      <c r="A2984" s="139" t="n">
        <v>11</v>
      </c>
      <c r="B2984" s="139" t="n">
        <v>1</v>
      </c>
      <c r="C2984" s="228" t="n">
        <v>42405</v>
      </c>
      <c r="D2984" s="228"/>
      <c r="E2984" s="283" t="n">
        <v>60</v>
      </c>
      <c r="F2984" s="212" t="n">
        <v>29.43742</v>
      </c>
    </row>
    <row r="2985" customFormat="false" ht="15" hidden="false" customHeight="false" outlineLevel="0" collapsed="false">
      <c r="A2985" s="139" t="n">
        <v>11</v>
      </c>
      <c r="B2985" s="139" t="n">
        <v>1</v>
      </c>
      <c r="C2985" s="228" t="n">
        <v>42405</v>
      </c>
      <c r="D2985" s="228"/>
      <c r="E2985" s="283" t="n">
        <v>80</v>
      </c>
      <c r="F2985" s="212" t="n">
        <v>25.07365</v>
      </c>
    </row>
    <row r="2986" customFormat="false" ht="15" hidden="false" customHeight="false" outlineLevel="0" collapsed="false">
      <c r="A2986" s="139" t="n">
        <v>11</v>
      </c>
      <c r="B2986" s="139" t="n">
        <v>1</v>
      </c>
      <c r="C2986" s="228" t="n">
        <v>42405</v>
      </c>
      <c r="D2986" s="228"/>
      <c r="E2986" s="283" t="n">
        <v>100</v>
      </c>
      <c r="F2986" s="212" t="n">
        <v>26.3</v>
      </c>
    </row>
    <row r="2987" customFormat="false" ht="15" hidden="false" customHeight="false" outlineLevel="0" collapsed="false">
      <c r="A2987" s="139" t="n">
        <v>11</v>
      </c>
      <c r="B2987" s="139" t="n">
        <v>1</v>
      </c>
      <c r="C2987" s="228" t="n">
        <v>42405</v>
      </c>
      <c r="D2987" s="228"/>
      <c r="E2987" s="283" t="n">
        <v>120</v>
      </c>
      <c r="F2987" s="212" t="n">
        <v>23.4</v>
      </c>
    </row>
    <row r="2988" customFormat="false" ht="15" hidden="false" customHeight="false" outlineLevel="0" collapsed="false">
      <c r="A2988" s="139" t="n">
        <v>11</v>
      </c>
      <c r="B2988" s="139" t="n">
        <v>1</v>
      </c>
      <c r="C2988" s="228" t="n">
        <v>42405</v>
      </c>
      <c r="D2988" s="228"/>
      <c r="E2988" s="283" t="n">
        <v>140</v>
      </c>
      <c r="F2988" s="212" t="n">
        <v>36</v>
      </c>
    </row>
    <row r="2989" customFormat="false" ht="15" hidden="false" customHeight="false" outlineLevel="0" collapsed="false">
      <c r="A2989" s="139" t="n">
        <v>11</v>
      </c>
      <c r="B2989" s="139" t="n">
        <v>1</v>
      </c>
      <c r="C2989" s="228" t="n">
        <v>42405</v>
      </c>
      <c r="D2989" s="228"/>
      <c r="E2989" s="283" t="n">
        <v>160</v>
      </c>
      <c r="F2989" s="212" t="n">
        <v>36.2</v>
      </c>
    </row>
    <row r="2990" customFormat="false" ht="15" hidden="false" customHeight="false" outlineLevel="0" collapsed="false">
      <c r="A2990" s="284" t="n">
        <v>11</v>
      </c>
      <c r="B2990" s="284" t="n">
        <v>1</v>
      </c>
      <c r="C2990" s="180" t="n">
        <v>42405</v>
      </c>
      <c r="D2990" s="180"/>
      <c r="E2990" s="240" t="n">
        <v>180</v>
      </c>
      <c r="F2990" s="262" t="n">
        <v>34.3</v>
      </c>
    </row>
    <row r="2991" customFormat="false" ht="15" hidden="false" customHeight="false" outlineLevel="0" collapsed="false">
      <c r="A2991" s="139" t="n">
        <v>11</v>
      </c>
      <c r="B2991" s="139" t="n">
        <v>1</v>
      </c>
      <c r="C2991" s="228" t="n">
        <v>42409</v>
      </c>
      <c r="D2991" s="228"/>
      <c r="E2991" s="283" t="n">
        <v>20</v>
      </c>
      <c r="F2991" s="212" t="n">
        <v>29.02944</v>
      </c>
    </row>
    <row r="2992" customFormat="false" ht="15" hidden="false" customHeight="false" outlineLevel="0" collapsed="false">
      <c r="A2992" s="139" t="n">
        <v>11</v>
      </c>
      <c r="B2992" s="139" t="n">
        <v>1</v>
      </c>
      <c r="C2992" s="228" t="n">
        <v>42409</v>
      </c>
      <c r="D2992" s="228"/>
      <c r="E2992" s="283" t="n">
        <v>40</v>
      </c>
      <c r="F2992" s="212" t="n">
        <v>27.06549</v>
      </c>
    </row>
    <row r="2993" customFormat="false" ht="15" hidden="false" customHeight="false" outlineLevel="0" collapsed="false">
      <c r="A2993" s="139" t="n">
        <v>11</v>
      </c>
      <c r="B2993" s="139" t="n">
        <v>1</v>
      </c>
      <c r="C2993" s="228" t="n">
        <v>42409</v>
      </c>
      <c r="D2993" s="228"/>
      <c r="E2993" s="283" t="n">
        <v>60</v>
      </c>
      <c r="F2993" s="212" t="n">
        <v>29.0061</v>
      </c>
    </row>
    <row r="2994" customFormat="false" ht="15" hidden="false" customHeight="false" outlineLevel="0" collapsed="false">
      <c r="A2994" s="139" t="n">
        <v>11</v>
      </c>
      <c r="B2994" s="139" t="n">
        <v>1</v>
      </c>
      <c r="C2994" s="228" t="n">
        <v>42409</v>
      </c>
      <c r="D2994" s="228"/>
      <c r="E2994" s="283" t="n">
        <v>80</v>
      </c>
      <c r="F2994" s="212" t="n">
        <v>24.8398</v>
      </c>
    </row>
    <row r="2995" customFormat="false" ht="15" hidden="false" customHeight="false" outlineLevel="0" collapsed="false">
      <c r="A2995" s="139" t="n">
        <v>11</v>
      </c>
      <c r="B2995" s="139" t="n">
        <v>1</v>
      </c>
      <c r="C2995" s="228" t="n">
        <v>42409</v>
      </c>
      <c r="D2995" s="228"/>
      <c r="E2995" s="283" t="n">
        <v>100</v>
      </c>
      <c r="F2995" s="212" t="n">
        <v>25.2</v>
      </c>
    </row>
    <row r="2996" customFormat="false" ht="15" hidden="false" customHeight="false" outlineLevel="0" collapsed="false">
      <c r="A2996" s="139" t="n">
        <v>11</v>
      </c>
      <c r="B2996" s="139" t="n">
        <v>1</v>
      </c>
      <c r="C2996" s="228" t="n">
        <v>42409</v>
      </c>
      <c r="D2996" s="228"/>
      <c r="E2996" s="283" t="n">
        <v>120</v>
      </c>
      <c r="F2996" s="212" t="n">
        <v>23</v>
      </c>
    </row>
    <row r="2997" customFormat="false" ht="15" hidden="false" customHeight="false" outlineLevel="0" collapsed="false">
      <c r="A2997" s="139" t="n">
        <v>11</v>
      </c>
      <c r="B2997" s="139" t="n">
        <v>1</v>
      </c>
      <c r="C2997" s="228" t="n">
        <v>42409</v>
      </c>
      <c r="D2997" s="228"/>
      <c r="E2997" s="283" t="n">
        <v>140</v>
      </c>
      <c r="F2997" s="212" t="n">
        <v>34.5</v>
      </c>
    </row>
    <row r="2998" customFormat="false" ht="15" hidden="false" customHeight="false" outlineLevel="0" collapsed="false">
      <c r="A2998" s="139" t="n">
        <v>11</v>
      </c>
      <c r="B2998" s="139" t="n">
        <v>1</v>
      </c>
      <c r="C2998" s="228" t="n">
        <v>42409</v>
      </c>
      <c r="D2998" s="228"/>
      <c r="E2998" s="283" t="n">
        <v>160</v>
      </c>
      <c r="F2998" s="212" t="n">
        <v>35.8</v>
      </c>
    </row>
    <row r="2999" customFormat="false" ht="15" hidden="false" customHeight="false" outlineLevel="0" collapsed="false">
      <c r="A2999" s="284" t="n">
        <v>11</v>
      </c>
      <c r="B2999" s="284" t="n">
        <v>1</v>
      </c>
      <c r="C2999" s="180" t="n">
        <v>42409</v>
      </c>
      <c r="D2999" s="180"/>
      <c r="E2999" s="240" t="n">
        <v>180</v>
      </c>
      <c r="F2999" s="262" t="n">
        <v>33.2</v>
      </c>
    </row>
    <row r="3000" customFormat="false" ht="15" hidden="false" customHeight="false" outlineLevel="0" collapsed="false">
      <c r="A3000" s="139" t="n">
        <v>11</v>
      </c>
      <c r="B3000" s="139" t="n">
        <v>1</v>
      </c>
      <c r="C3000" s="228" t="n">
        <v>42412</v>
      </c>
      <c r="D3000" s="228"/>
      <c r="E3000" s="283" t="n">
        <v>20</v>
      </c>
      <c r="F3000" s="212" t="n">
        <v>27.51136</v>
      </c>
    </row>
    <row r="3001" customFormat="false" ht="15" hidden="false" customHeight="false" outlineLevel="0" collapsed="false">
      <c r="A3001" s="139" t="n">
        <v>11</v>
      </c>
      <c r="B3001" s="139" t="n">
        <v>1</v>
      </c>
      <c r="C3001" s="228" t="n">
        <v>42412</v>
      </c>
      <c r="D3001" s="228"/>
      <c r="E3001" s="283" t="n">
        <v>40</v>
      </c>
      <c r="F3001" s="212" t="n">
        <v>26.42364</v>
      </c>
    </row>
    <row r="3002" customFormat="false" ht="15" hidden="false" customHeight="false" outlineLevel="0" collapsed="false">
      <c r="A3002" s="139" t="n">
        <v>11</v>
      </c>
      <c r="B3002" s="139" t="n">
        <v>1</v>
      </c>
      <c r="C3002" s="228" t="n">
        <v>42412</v>
      </c>
      <c r="D3002" s="228"/>
      <c r="E3002" s="283" t="n">
        <v>60</v>
      </c>
      <c r="F3002" s="212" t="n">
        <v>29.0061</v>
      </c>
    </row>
    <row r="3003" customFormat="false" ht="15" hidden="false" customHeight="false" outlineLevel="0" collapsed="false">
      <c r="A3003" s="139" t="n">
        <v>11</v>
      </c>
      <c r="B3003" s="139" t="n">
        <v>1</v>
      </c>
      <c r="C3003" s="228" t="n">
        <v>42412</v>
      </c>
      <c r="D3003" s="228"/>
      <c r="E3003" s="283" t="n">
        <v>80</v>
      </c>
      <c r="F3003" s="212" t="n">
        <v>24.60595</v>
      </c>
    </row>
    <row r="3004" customFormat="false" ht="15" hidden="false" customHeight="false" outlineLevel="0" collapsed="false">
      <c r="A3004" s="139" t="n">
        <v>11</v>
      </c>
      <c r="B3004" s="139" t="n">
        <v>1</v>
      </c>
      <c r="C3004" s="228" t="n">
        <v>42412</v>
      </c>
      <c r="D3004" s="228"/>
      <c r="E3004" s="283" t="n">
        <v>100</v>
      </c>
      <c r="F3004" s="212" t="n">
        <v>26</v>
      </c>
    </row>
    <row r="3005" customFormat="false" ht="15" hidden="false" customHeight="false" outlineLevel="0" collapsed="false">
      <c r="A3005" s="139" t="n">
        <v>11</v>
      </c>
      <c r="B3005" s="139" t="n">
        <v>1</v>
      </c>
      <c r="C3005" s="228" t="n">
        <v>42412</v>
      </c>
      <c r="D3005" s="228"/>
      <c r="E3005" s="283" t="n">
        <v>120</v>
      </c>
      <c r="F3005" s="212" t="n">
        <v>23.2</v>
      </c>
    </row>
    <row r="3006" customFormat="false" ht="15" hidden="false" customHeight="false" outlineLevel="0" collapsed="false">
      <c r="A3006" s="139" t="n">
        <v>11</v>
      </c>
      <c r="B3006" s="139" t="n">
        <v>1</v>
      </c>
      <c r="C3006" s="228" t="n">
        <v>42412</v>
      </c>
      <c r="D3006" s="228"/>
      <c r="E3006" s="283" t="n">
        <v>140</v>
      </c>
      <c r="F3006" s="212" t="n">
        <v>33.6</v>
      </c>
    </row>
    <row r="3007" customFormat="false" ht="15" hidden="false" customHeight="false" outlineLevel="0" collapsed="false">
      <c r="A3007" s="139" t="n">
        <v>11</v>
      </c>
      <c r="B3007" s="139" t="n">
        <v>1</v>
      </c>
      <c r="C3007" s="228" t="n">
        <v>42412</v>
      </c>
      <c r="D3007" s="228"/>
      <c r="E3007" s="283" t="n">
        <v>160</v>
      </c>
      <c r="F3007" s="212" t="n">
        <v>34.7</v>
      </c>
    </row>
    <row r="3008" customFormat="false" ht="15" hidden="false" customHeight="false" outlineLevel="0" collapsed="false">
      <c r="A3008" s="284" t="n">
        <v>11</v>
      </c>
      <c r="B3008" s="284" t="n">
        <v>1</v>
      </c>
      <c r="C3008" s="180" t="n">
        <v>42412</v>
      </c>
      <c r="D3008" s="180"/>
      <c r="E3008" s="240" t="n">
        <v>180</v>
      </c>
      <c r="F3008" s="262" t="n">
        <v>31.7</v>
      </c>
    </row>
    <row r="3009" customFormat="false" ht="15" hidden="false" customHeight="false" outlineLevel="0" collapsed="false">
      <c r="A3009" s="139" t="n">
        <v>11</v>
      </c>
      <c r="B3009" s="139" t="n">
        <v>1</v>
      </c>
      <c r="C3009" s="228" t="n">
        <v>42419</v>
      </c>
      <c r="D3009" s="228"/>
      <c r="E3009" s="283" t="n">
        <v>20</v>
      </c>
      <c r="F3009" s="212" t="n">
        <v>28.64992</v>
      </c>
    </row>
    <row r="3010" customFormat="false" ht="15" hidden="false" customHeight="false" outlineLevel="0" collapsed="false">
      <c r="A3010" s="139" t="n">
        <v>11</v>
      </c>
      <c r="B3010" s="139" t="n">
        <v>1</v>
      </c>
      <c r="C3010" s="228" t="n">
        <v>42419</v>
      </c>
      <c r="D3010" s="228"/>
      <c r="E3010" s="283" t="n">
        <v>40</v>
      </c>
      <c r="F3010" s="212" t="n">
        <v>27.06549</v>
      </c>
    </row>
    <row r="3011" customFormat="false" ht="15" hidden="false" customHeight="false" outlineLevel="0" collapsed="false">
      <c r="A3011" s="139" t="n">
        <v>11</v>
      </c>
      <c r="B3011" s="139" t="n">
        <v>1</v>
      </c>
      <c r="C3011" s="228" t="n">
        <v>42419</v>
      </c>
      <c r="D3011" s="228"/>
      <c r="E3011" s="283" t="n">
        <v>60</v>
      </c>
      <c r="F3011" s="212" t="n">
        <v>30.0844</v>
      </c>
    </row>
    <row r="3012" customFormat="false" ht="15" hidden="false" customHeight="false" outlineLevel="0" collapsed="false">
      <c r="A3012" s="139" t="n">
        <v>11</v>
      </c>
      <c r="B3012" s="139" t="n">
        <v>1</v>
      </c>
      <c r="C3012" s="228" t="n">
        <v>42419</v>
      </c>
      <c r="D3012" s="228"/>
      <c r="E3012" s="283" t="n">
        <v>80</v>
      </c>
      <c r="F3012" s="212" t="n">
        <v>24.9957</v>
      </c>
    </row>
    <row r="3013" customFormat="false" ht="15" hidden="false" customHeight="false" outlineLevel="0" collapsed="false">
      <c r="A3013" s="139" t="n">
        <v>11</v>
      </c>
      <c r="B3013" s="139" t="n">
        <v>1</v>
      </c>
      <c r="C3013" s="228" t="n">
        <v>42419</v>
      </c>
      <c r="D3013" s="228"/>
      <c r="E3013" s="283" t="n">
        <v>100</v>
      </c>
      <c r="F3013" s="212" t="n">
        <v>25.9</v>
      </c>
    </row>
    <row r="3014" customFormat="false" ht="15" hidden="false" customHeight="false" outlineLevel="0" collapsed="false">
      <c r="A3014" s="139" t="n">
        <v>11</v>
      </c>
      <c r="B3014" s="139" t="n">
        <v>1</v>
      </c>
      <c r="C3014" s="228" t="n">
        <v>42419</v>
      </c>
      <c r="D3014" s="228"/>
      <c r="E3014" s="283" t="n">
        <v>120</v>
      </c>
      <c r="F3014" s="212" t="n">
        <v>23.7</v>
      </c>
    </row>
    <row r="3015" customFormat="false" ht="15" hidden="false" customHeight="false" outlineLevel="0" collapsed="false">
      <c r="A3015" s="139" t="n">
        <v>11</v>
      </c>
      <c r="B3015" s="139" t="n">
        <v>1</v>
      </c>
      <c r="C3015" s="228" t="n">
        <v>42419</v>
      </c>
      <c r="D3015" s="228"/>
      <c r="E3015" s="283" t="n">
        <v>140</v>
      </c>
      <c r="F3015" s="212" t="n">
        <v>34.6</v>
      </c>
    </row>
    <row r="3016" customFormat="false" ht="15" hidden="false" customHeight="false" outlineLevel="0" collapsed="false">
      <c r="A3016" s="139" t="n">
        <v>11</v>
      </c>
      <c r="B3016" s="139" t="n">
        <v>1</v>
      </c>
      <c r="C3016" s="228" t="n">
        <v>42419</v>
      </c>
      <c r="D3016" s="228"/>
      <c r="E3016" s="283" t="n">
        <v>160</v>
      </c>
      <c r="F3016" s="212" t="n">
        <v>36.2</v>
      </c>
    </row>
    <row r="3017" customFormat="false" ht="15" hidden="false" customHeight="false" outlineLevel="0" collapsed="false">
      <c r="A3017" s="284" t="n">
        <v>11</v>
      </c>
      <c r="B3017" s="284" t="n">
        <v>1</v>
      </c>
      <c r="C3017" s="180" t="n">
        <v>42419</v>
      </c>
      <c r="D3017" s="180"/>
      <c r="E3017" s="240" t="n">
        <v>180</v>
      </c>
      <c r="F3017" s="262" t="n">
        <v>34.7</v>
      </c>
    </row>
    <row r="3018" customFormat="false" ht="15" hidden="false" customHeight="false" outlineLevel="0" collapsed="false">
      <c r="A3018" s="139" t="n">
        <v>11</v>
      </c>
      <c r="B3018" s="139" t="n">
        <v>1</v>
      </c>
      <c r="C3018" s="228" t="n">
        <v>42422</v>
      </c>
      <c r="D3018" s="228"/>
      <c r="E3018" s="283" t="n">
        <v>20</v>
      </c>
      <c r="F3018" s="212" t="n">
        <v>26.46768</v>
      </c>
    </row>
    <row r="3019" customFormat="false" ht="15" hidden="false" customHeight="false" outlineLevel="0" collapsed="false">
      <c r="A3019" s="139" t="n">
        <v>11</v>
      </c>
      <c r="B3019" s="139" t="n">
        <v>1</v>
      </c>
      <c r="C3019" s="228" t="n">
        <v>42422</v>
      </c>
      <c r="D3019" s="228"/>
      <c r="E3019" s="283" t="n">
        <v>40</v>
      </c>
      <c r="F3019" s="212" t="n">
        <v>26.29527</v>
      </c>
    </row>
    <row r="3020" customFormat="false" ht="15" hidden="false" customHeight="false" outlineLevel="0" collapsed="false">
      <c r="A3020" s="139" t="n">
        <v>11</v>
      </c>
      <c r="B3020" s="139" t="n">
        <v>1</v>
      </c>
      <c r="C3020" s="228" t="n">
        <v>42422</v>
      </c>
      <c r="D3020" s="228"/>
      <c r="E3020" s="283" t="n">
        <v>60</v>
      </c>
      <c r="F3020" s="212" t="n">
        <v>30.30006</v>
      </c>
    </row>
    <row r="3021" customFormat="false" ht="15" hidden="false" customHeight="false" outlineLevel="0" collapsed="false">
      <c r="A3021" s="139" t="n">
        <v>11</v>
      </c>
      <c r="B3021" s="139" t="n">
        <v>1</v>
      </c>
      <c r="C3021" s="228" t="n">
        <v>42422</v>
      </c>
      <c r="D3021" s="228"/>
      <c r="E3021" s="283" t="n">
        <v>80</v>
      </c>
      <c r="F3021" s="212" t="n">
        <v>23.9044</v>
      </c>
    </row>
    <row r="3022" customFormat="false" ht="15" hidden="false" customHeight="false" outlineLevel="0" collapsed="false">
      <c r="A3022" s="139" t="n">
        <v>11</v>
      </c>
      <c r="B3022" s="139" t="n">
        <v>1</v>
      </c>
      <c r="C3022" s="228" t="n">
        <v>42422</v>
      </c>
      <c r="D3022" s="228"/>
      <c r="E3022" s="283" t="n">
        <v>100</v>
      </c>
      <c r="F3022" s="212" t="n">
        <v>26.3</v>
      </c>
    </row>
    <row r="3023" customFormat="false" ht="15" hidden="false" customHeight="false" outlineLevel="0" collapsed="false">
      <c r="A3023" s="139" t="n">
        <v>11</v>
      </c>
      <c r="B3023" s="139" t="n">
        <v>1</v>
      </c>
      <c r="C3023" s="228" t="n">
        <v>42422</v>
      </c>
      <c r="D3023" s="228"/>
      <c r="E3023" s="283" t="n">
        <v>120</v>
      </c>
      <c r="F3023" s="212" t="n">
        <v>23.3</v>
      </c>
    </row>
    <row r="3024" customFormat="false" ht="15" hidden="false" customHeight="false" outlineLevel="0" collapsed="false">
      <c r="A3024" s="139" t="n">
        <v>11</v>
      </c>
      <c r="B3024" s="139" t="n">
        <v>1</v>
      </c>
      <c r="C3024" s="228" t="n">
        <v>42422</v>
      </c>
      <c r="D3024" s="228"/>
      <c r="E3024" s="283" t="n">
        <v>140</v>
      </c>
      <c r="F3024" s="212" t="n">
        <v>33.8</v>
      </c>
    </row>
    <row r="3025" customFormat="false" ht="15" hidden="false" customHeight="false" outlineLevel="0" collapsed="false">
      <c r="A3025" s="139" t="n">
        <v>11</v>
      </c>
      <c r="B3025" s="139" t="n">
        <v>1</v>
      </c>
      <c r="C3025" s="228" t="n">
        <v>42422</v>
      </c>
      <c r="D3025" s="228"/>
      <c r="E3025" s="283" t="n">
        <v>160</v>
      </c>
      <c r="F3025" s="212" t="n">
        <v>35.2</v>
      </c>
    </row>
    <row r="3026" customFormat="false" ht="15" hidden="false" customHeight="false" outlineLevel="0" collapsed="false">
      <c r="A3026" s="284" t="n">
        <v>11</v>
      </c>
      <c r="B3026" s="284" t="n">
        <v>1</v>
      </c>
      <c r="C3026" s="180" t="n">
        <v>42422</v>
      </c>
      <c r="D3026" s="180"/>
      <c r="E3026" s="240" t="n">
        <v>180</v>
      </c>
      <c r="F3026" s="262" t="n">
        <v>32.4</v>
      </c>
    </row>
    <row r="3027" customFormat="false" ht="15" hidden="false" customHeight="false" outlineLevel="0" collapsed="false">
      <c r="A3027" s="139" t="n">
        <v>11</v>
      </c>
      <c r="B3027" s="139" t="n">
        <v>1</v>
      </c>
      <c r="C3027" s="228" t="n">
        <v>42431</v>
      </c>
      <c r="D3027" s="228"/>
      <c r="E3027" s="283" t="n">
        <v>20</v>
      </c>
      <c r="F3027" s="213" t="n">
        <v>37.94816</v>
      </c>
    </row>
    <row r="3028" customFormat="false" ht="15" hidden="false" customHeight="false" outlineLevel="0" collapsed="false">
      <c r="A3028" s="139" t="n">
        <v>11</v>
      </c>
      <c r="B3028" s="139" t="n">
        <v>1</v>
      </c>
      <c r="C3028" s="228" t="n">
        <v>42431</v>
      </c>
      <c r="D3028" s="228"/>
      <c r="E3028" s="283" t="n">
        <v>40</v>
      </c>
      <c r="F3028" s="213" t="n">
        <v>43.24011</v>
      </c>
    </row>
    <row r="3029" customFormat="false" ht="15" hidden="false" customHeight="false" outlineLevel="0" collapsed="false">
      <c r="A3029" s="139" t="n">
        <v>11</v>
      </c>
      <c r="B3029" s="139" t="n">
        <v>1</v>
      </c>
      <c r="C3029" s="228" t="n">
        <v>42431</v>
      </c>
      <c r="D3029" s="228"/>
      <c r="E3029" s="283" t="n">
        <v>60</v>
      </c>
      <c r="F3029" s="213" t="n">
        <v>36.5542</v>
      </c>
    </row>
    <row r="3030" customFormat="false" ht="15" hidden="false" customHeight="false" outlineLevel="0" collapsed="false">
      <c r="A3030" s="139" t="n">
        <v>11</v>
      </c>
      <c r="B3030" s="139" t="n">
        <v>1</v>
      </c>
      <c r="C3030" s="228" t="n">
        <v>42431</v>
      </c>
      <c r="D3030" s="228"/>
      <c r="E3030" s="283" t="n">
        <v>80</v>
      </c>
      <c r="F3030" s="213" t="n">
        <v>24.91775</v>
      </c>
    </row>
    <row r="3031" customFormat="false" ht="15" hidden="false" customHeight="false" outlineLevel="0" collapsed="false">
      <c r="A3031" s="139" t="n">
        <v>11</v>
      </c>
      <c r="B3031" s="139" t="n">
        <v>1</v>
      </c>
      <c r="C3031" s="228" t="n">
        <v>42431</v>
      </c>
      <c r="D3031" s="228"/>
      <c r="E3031" s="283" t="n">
        <v>100</v>
      </c>
      <c r="F3031" s="213" t="n">
        <v>26.2</v>
      </c>
    </row>
    <row r="3032" customFormat="false" ht="15" hidden="false" customHeight="false" outlineLevel="0" collapsed="false">
      <c r="A3032" s="139" t="n">
        <v>11</v>
      </c>
      <c r="B3032" s="139" t="n">
        <v>1</v>
      </c>
      <c r="C3032" s="228" t="n">
        <v>42431</v>
      </c>
      <c r="D3032" s="228"/>
      <c r="E3032" s="283" t="n">
        <v>120</v>
      </c>
      <c r="F3032" s="213" t="n">
        <v>23.2</v>
      </c>
    </row>
    <row r="3033" customFormat="false" ht="15" hidden="false" customHeight="false" outlineLevel="0" collapsed="false">
      <c r="A3033" s="139" t="n">
        <v>11</v>
      </c>
      <c r="B3033" s="139" t="n">
        <v>1</v>
      </c>
      <c r="C3033" s="228" t="n">
        <v>42431</v>
      </c>
      <c r="D3033" s="228"/>
      <c r="E3033" s="283" t="n">
        <v>140</v>
      </c>
      <c r="F3033" s="213" t="n">
        <v>32.4</v>
      </c>
    </row>
    <row r="3034" customFormat="false" ht="15" hidden="false" customHeight="false" outlineLevel="0" collapsed="false">
      <c r="A3034" s="139" t="n">
        <v>11</v>
      </c>
      <c r="B3034" s="139" t="n">
        <v>1</v>
      </c>
      <c r="C3034" s="228" t="n">
        <v>42431</v>
      </c>
      <c r="D3034" s="228"/>
      <c r="E3034" s="283" t="n">
        <v>160</v>
      </c>
      <c r="F3034" s="213" t="n">
        <v>34.2</v>
      </c>
    </row>
    <row r="3035" customFormat="false" ht="15" hidden="false" customHeight="false" outlineLevel="0" collapsed="false">
      <c r="A3035" s="284" t="n">
        <v>11</v>
      </c>
      <c r="B3035" s="284" t="n">
        <v>1</v>
      </c>
      <c r="C3035" s="180" t="n">
        <v>42431</v>
      </c>
      <c r="D3035" s="180"/>
      <c r="E3035" s="240" t="n">
        <v>180</v>
      </c>
      <c r="F3035" s="241" t="n">
        <v>33.3</v>
      </c>
    </row>
    <row r="3036" customFormat="false" ht="15" hidden="false" customHeight="false" outlineLevel="0" collapsed="false">
      <c r="A3036" s="139" t="n">
        <v>11</v>
      </c>
      <c r="B3036" s="139" t="n">
        <v>1</v>
      </c>
      <c r="C3036" s="228" t="n">
        <v>42433</v>
      </c>
      <c r="D3036" s="228"/>
      <c r="E3036" s="283" t="n">
        <v>20</v>
      </c>
      <c r="F3036" s="212" t="n">
        <v>36.14544</v>
      </c>
    </row>
    <row r="3037" customFormat="false" ht="15" hidden="false" customHeight="false" outlineLevel="0" collapsed="false">
      <c r="A3037" s="139" t="n">
        <v>11</v>
      </c>
      <c r="B3037" s="139" t="n">
        <v>1</v>
      </c>
      <c r="C3037" s="228" t="n">
        <v>42433</v>
      </c>
      <c r="D3037" s="228"/>
      <c r="E3037" s="283" t="n">
        <v>40</v>
      </c>
      <c r="F3037" s="212" t="n">
        <v>43.49685</v>
      </c>
    </row>
    <row r="3038" customFormat="false" ht="15" hidden="false" customHeight="false" outlineLevel="0" collapsed="false">
      <c r="A3038" s="139" t="n">
        <v>11</v>
      </c>
      <c r="B3038" s="139" t="n">
        <v>1</v>
      </c>
      <c r="C3038" s="228" t="n">
        <v>42433</v>
      </c>
      <c r="D3038" s="228"/>
      <c r="E3038" s="283" t="n">
        <v>60</v>
      </c>
      <c r="F3038" s="212" t="n">
        <v>33.3193</v>
      </c>
    </row>
    <row r="3039" customFormat="false" ht="15" hidden="false" customHeight="false" outlineLevel="0" collapsed="false">
      <c r="A3039" s="139" t="n">
        <v>11</v>
      </c>
      <c r="B3039" s="139" t="n">
        <v>1</v>
      </c>
      <c r="C3039" s="228" t="n">
        <v>42433</v>
      </c>
      <c r="D3039" s="228"/>
      <c r="E3039" s="283" t="n">
        <v>80</v>
      </c>
      <c r="F3039" s="212" t="n">
        <v>24.45005</v>
      </c>
    </row>
    <row r="3040" customFormat="false" ht="15" hidden="false" customHeight="false" outlineLevel="0" collapsed="false">
      <c r="A3040" s="139" t="n">
        <v>11</v>
      </c>
      <c r="B3040" s="139" t="n">
        <v>1</v>
      </c>
      <c r="C3040" s="228" t="n">
        <v>42433</v>
      </c>
      <c r="D3040" s="228"/>
      <c r="E3040" s="283" t="n">
        <v>100</v>
      </c>
      <c r="F3040" s="212" t="n">
        <v>26.6</v>
      </c>
    </row>
    <row r="3041" customFormat="false" ht="15" hidden="false" customHeight="false" outlineLevel="0" collapsed="false">
      <c r="A3041" s="139" t="n">
        <v>11</v>
      </c>
      <c r="B3041" s="139" t="n">
        <v>1</v>
      </c>
      <c r="C3041" s="228" t="n">
        <v>42433</v>
      </c>
      <c r="D3041" s="228"/>
      <c r="E3041" s="283" t="n">
        <v>120</v>
      </c>
      <c r="F3041" s="212" t="n">
        <v>23.5</v>
      </c>
    </row>
    <row r="3042" customFormat="false" ht="15" hidden="false" customHeight="false" outlineLevel="0" collapsed="false">
      <c r="A3042" s="139" t="n">
        <v>11</v>
      </c>
      <c r="B3042" s="139" t="n">
        <v>1</v>
      </c>
      <c r="C3042" s="228" t="n">
        <v>42433</v>
      </c>
      <c r="D3042" s="228"/>
      <c r="E3042" s="283" t="n">
        <v>140</v>
      </c>
      <c r="F3042" s="212" t="n">
        <v>32.7</v>
      </c>
    </row>
    <row r="3043" customFormat="false" ht="15" hidden="false" customHeight="false" outlineLevel="0" collapsed="false">
      <c r="A3043" s="139" t="n">
        <v>11</v>
      </c>
      <c r="B3043" s="139" t="n">
        <v>1</v>
      </c>
      <c r="C3043" s="228" t="n">
        <v>42433</v>
      </c>
      <c r="D3043" s="228"/>
      <c r="E3043" s="283" t="n">
        <v>160</v>
      </c>
      <c r="F3043" s="212" t="n">
        <v>34.8</v>
      </c>
    </row>
    <row r="3044" customFormat="false" ht="15" hidden="false" customHeight="false" outlineLevel="0" collapsed="false">
      <c r="A3044" s="284" t="n">
        <v>11</v>
      </c>
      <c r="B3044" s="284" t="n">
        <v>1</v>
      </c>
      <c r="C3044" s="180" t="n">
        <v>42433</v>
      </c>
      <c r="D3044" s="180"/>
      <c r="E3044" s="240" t="n">
        <v>180</v>
      </c>
      <c r="F3044" s="262" t="n">
        <v>33</v>
      </c>
    </row>
    <row r="3045" customFormat="false" ht="15" hidden="false" customHeight="false" outlineLevel="0" collapsed="false">
      <c r="A3045" s="139" t="n">
        <v>11</v>
      </c>
      <c r="B3045" s="139" t="n">
        <v>1</v>
      </c>
      <c r="C3045" s="228" t="n">
        <v>42439</v>
      </c>
      <c r="D3045" s="228"/>
      <c r="E3045" s="283" t="n">
        <v>20</v>
      </c>
      <c r="F3045" s="212" t="n">
        <v>35.00688</v>
      </c>
    </row>
    <row r="3046" customFormat="false" ht="15" hidden="false" customHeight="false" outlineLevel="0" collapsed="false">
      <c r="A3046" s="139" t="n">
        <v>11</v>
      </c>
      <c r="B3046" s="139" t="n">
        <v>1</v>
      </c>
      <c r="C3046" s="228" t="n">
        <v>42439</v>
      </c>
      <c r="D3046" s="228"/>
      <c r="E3046" s="283" t="n">
        <v>40</v>
      </c>
      <c r="F3046" s="212" t="n">
        <v>39.0039</v>
      </c>
    </row>
    <row r="3047" customFormat="false" ht="15" hidden="false" customHeight="false" outlineLevel="0" collapsed="false">
      <c r="A3047" s="139" t="n">
        <v>11</v>
      </c>
      <c r="B3047" s="139" t="n">
        <v>1</v>
      </c>
      <c r="C3047" s="228" t="n">
        <v>42439</v>
      </c>
      <c r="D3047" s="228"/>
      <c r="E3047" s="283" t="n">
        <v>60</v>
      </c>
      <c r="F3047" s="212" t="n">
        <v>29.86874</v>
      </c>
    </row>
    <row r="3048" customFormat="false" ht="15" hidden="false" customHeight="false" outlineLevel="0" collapsed="false">
      <c r="A3048" s="139" t="n">
        <v>11</v>
      </c>
      <c r="B3048" s="139" t="n">
        <v>1</v>
      </c>
      <c r="C3048" s="228" t="n">
        <v>42439</v>
      </c>
      <c r="D3048" s="228"/>
      <c r="E3048" s="283" t="n">
        <v>80</v>
      </c>
      <c r="F3048" s="212" t="n">
        <v>24.91775</v>
      </c>
    </row>
    <row r="3049" customFormat="false" ht="15" hidden="false" customHeight="false" outlineLevel="0" collapsed="false">
      <c r="A3049" s="139" t="n">
        <v>11</v>
      </c>
      <c r="B3049" s="139" t="n">
        <v>1</v>
      </c>
      <c r="C3049" s="228" t="n">
        <v>42439</v>
      </c>
      <c r="D3049" s="228"/>
      <c r="E3049" s="283" t="n">
        <v>100</v>
      </c>
      <c r="F3049" s="212" t="n">
        <v>26</v>
      </c>
    </row>
    <row r="3050" customFormat="false" ht="15" hidden="false" customHeight="false" outlineLevel="0" collapsed="false">
      <c r="A3050" s="139" t="n">
        <v>11</v>
      </c>
      <c r="B3050" s="139" t="n">
        <v>1</v>
      </c>
      <c r="C3050" s="228" t="n">
        <v>42439</v>
      </c>
      <c r="D3050" s="228"/>
      <c r="E3050" s="283" t="n">
        <v>120</v>
      </c>
      <c r="F3050" s="212" t="n">
        <v>23</v>
      </c>
    </row>
    <row r="3051" customFormat="false" ht="15" hidden="false" customHeight="false" outlineLevel="0" collapsed="false">
      <c r="A3051" s="139" t="n">
        <v>11</v>
      </c>
      <c r="B3051" s="139" t="n">
        <v>1</v>
      </c>
      <c r="C3051" s="228" t="n">
        <v>42439</v>
      </c>
      <c r="D3051" s="228"/>
      <c r="E3051" s="283" t="n">
        <v>140</v>
      </c>
      <c r="F3051" s="212" t="n">
        <v>32.4</v>
      </c>
    </row>
    <row r="3052" customFormat="false" ht="15" hidden="false" customHeight="false" outlineLevel="0" collapsed="false">
      <c r="A3052" s="139" t="n">
        <v>11</v>
      </c>
      <c r="B3052" s="139" t="n">
        <v>1</v>
      </c>
      <c r="C3052" s="228" t="n">
        <v>42439</v>
      </c>
      <c r="D3052" s="228"/>
      <c r="E3052" s="283" t="n">
        <v>160</v>
      </c>
      <c r="F3052" s="212" t="n">
        <v>34.6</v>
      </c>
    </row>
    <row r="3053" customFormat="false" ht="15" hidden="false" customHeight="false" outlineLevel="0" collapsed="false">
      <c r="A3053" s="284" t="n">
        <v>11</v>
      </c>
      <c r="B3053" s="284" t="n">
        <v>1</v>
      </c>
      <c r="C3053" s="180" t="n">
        <v>42439</v>
      </c>
      <c r="D3053" s="180"/>
      <c r="E3053" s="240" t="n">
        <v>180</v>
      </c>
      <c r="F3053" s="262" t="n">
        <v>33.1</v>
      </c>
    </row>
    <row r="3054" customFormat="false" ht="15" hidden="false" customHeight="false" outlineLevel="0" collapsed="false">
      <c r="A3054" s="139" t="n">
        <v>11</v>
      </c>
      <c r="B3054" s="139" t="n">
        <v>1</v>
      </c>
      <c r="C3054" s="228" t="n">
        <v>42443</v>
      </c>
      <c r="D3054" s="228"/>
      <c r="E3054" s="283" t="n">
        <v>20</v>
      </c>
      <c r="F3054" s="212" t="n">
        <v>30.92704</v>
      </c>
    </row>
    <row r="3055" customFormat="false" ht="15" hidden="false" customHeight="false" outlineLevel="0" collapsed="false">
      <c r="A3055" s="139" t="n">
        <v>11</v>
      </c>
      <c r="B3055" s="139" t="n">
        <v>1</v>
      </c>
      <c r="C3055" s="228" t="n">
        <v>42443</v>
      </c>
      <c r="D3055" s="228"/>
      <c r="E3055" s="283" t="n">
        <v>40</v>
      </c>
      <c r="F3055" s="212" t="n">
        <v>39.26064</v>
      </c>
    </row>
    <row r="3056" customFormat="false" ht="15" hidden="false" customHeight="false" outlineLevel="0" collapsed="false">
      <c r="A3056" s="139" t="n">
        <v>11</v>
      </c>
      <c r="B3056" s="139" t="n">
        <v>1</v>
      </c>
      <c r="C3056" s="228" t="n">
        <v>42443</v>
      </c>
      <c r="D3056" s="228"/>
      <c r="E3056" s="283" t="n">
        <v>60</v>
      </c>
      <c r="F3056" s="212" t="n">
        <v>32.241</v>
      </c>
    </row>
    <row r="3057" customFormat="false" ht="15" hidden="false" customHeight="false" outlineLevel="0" collapsed="false">
      <c r="A3057" s="139" t="n">
        <v>11</v>
      </c>
      <c r="B3057" s="139" t="n">
        <v>1</v>
      </c>
      <c r="C3057" s="228" t="n">
        <v>42443</v>
      </c>
      <c r="D3057" s="228"/>
      <c r="E3057" s="283" t="n">
        <v>80</v>
      </c>
      <c r="F3057" s="212" t="n">
        <v>25.22955</v>
      </c>
    </row>
    <row r="3058" customFormat="false" ht="15" hidden="false" customHeight="false" outlineLevel="0" collapsed="false">
      <c r="A3058" s="139" t="n">
        <v>11</v>
      </c>
      <c r="B3058" s="139" t="n">
        <v>1</v>
      </c>
      <c r="C3058" s="228" t="n">
        <v>42443</v>
      </c>
      <c r="D3058" s="228"/>
      <c r="E3058" s="283" t="n">
        <v>100</v>
      </c>
      <c r="F3058" s="212" t="n">
        <v>26</v>
      </c>
    </row>
    <row r="3059" customFormat="false" ht="15" hidden="false" customHeight="false" outlineLevel="0" collapsed="false">
      <c r="A3059" s="139" t="n">
        <v>11</v>
      </c>
      <c r="B3059" s="139" t="n">
        <v>1</v>
      </c>
      <c r="C3059" s="228" t="n">
        <v>42443</v>
      </c>
      <c r="D3059" s="228"/>
      <c r="E3059" s="283" t="n">
        <v>120</v>
      </c>
      <c r="F3059" s="212" t="n">
        <v>22.9</v>
      </c>
    </row>
    <row r="3060" customFormat="false" ht="15" hidden="false" customHeight="false" outlineLevel="0" collapsed="false">
      <c r="A3060" s="139" t="n">
        <v>11</v>
      </c>
      <c r="B3060" s="139" t="n">
        <v>1</v>
      </c>
      <c r="C3060" s="228" t="n">
        <v>42443</v>
      </c>
      <c r="D3060" s="228"/>
      <c r="E3060" s="283" t="n">
        <v>140</v>
      </c>
      <c r="F3060" s="212" t="n">
        <v>32.9</v>
      </c>
    </row>
    <row r="3061" customFormat="false" ht="15" hidden="false" customHeight="false" outlineLevel="0" collapsed="false">
      <c r="A3061" s="139" t="n">
        <v>11</v>
      </c>
      <c r="B3061" s="139" t="n">
        <v>1</v>
      </c>
      <c r="C3061" s="228" t="n">
        <v>42443</v>
      </c>
      <c r="D3061" s="228"/>
      <c r="E3061" s="283" t="n">
        <v>160</v>
      </c>
      <c r="F3061" s="212" t="n">
        <v>34.7</v>
      </c>
    </row>
    <row r="3062" customFormat="false" ht="15" hidden="false" customHeight="false" outlineLevel="0" collapsed="false">
      <c r="A3062" s="284" t="n">
        <v>11</v>
      </c>
      <c r="B3062" s="284" t="n">
        <v>1</v>
      </c>
      <c r="C3062" s="180" t="n">
        <v>42443</v>
      </c>
      <c r="D3062" s="180"/>
      <c r="E3062" s="240" t="n">
        <v>180</v>
      </c>
      <c r="F3062" s="262" t="n">
        <v>33</v>
      </c>
    </row>
    <row r="3063" customFormat="false" ht="15" hidden="false" customHeight="false" outlineLevel="0" collapsed="false">
      <c r="A3063" s="139" t="n">
        <v>11</v>
      </c>
      <c r="B3063" s="139" t="n">
        <v>1</v>
      </c>
      <c r="C3063" s="228" t="n">
        <v>42446</v>
      </c>
      <c r="D3063" s="228"/>
      <c r="E3063" s="283" t="n">
        <v>20</v>
      </c>
      <c r="F3063" s="212" t="n">
        <v>30.35776</v>
      </c>
    </row>
    <row r="3064" customFormat="false" ht="15" hidden="false" customHeight="false" outlineLevel="0" collapsed="false">
      <c r="A3064" s="139" t="n">
        <v>11</v>
      </c>
      <c r="B3064" s="139" t="n">
        <v>1</v>
      </c>
      <c r="C3064" s="228" t="n">
        <v>42446</v>
      </c>
      <c r="D3064" s="228"/>
      <c r="E3064" s="283" t="n">
        <v>40</v>
      </c>
      <c r="F3064" s="212" t="n">
        <v>36.94998</v>
      </c>
    </row>
    <row r="3065" customFormat="false" ht="15" hidden="false" customHeight="false" outlineLevel="0" collapsed="false">
      <c r="A3065" s="139" t="n">
        <v>11</v>
      </c>
      <c r="B3065" s="139" t="n">
        <v>1</v>
      </c>
      <c r="C3065" s="228" t="n">
        <v>42446</v>
      </c>
      <c r="D3065" s="228"/>
      <c r="E3065" s="283" t="n">
        <v>60</v>
      </c>
      <c r="F3065" s="212" t="n">
        <v>28.35912</v>
      </c>
    </row>
    <row r="3066" customFormat="false" ht="15" hidden="false" customHeight="false" outlineLevel="0" collapsed="false">
      <c r="A3066" s="139" t="n">
        <v>11</v>
      </c>
      <c r="B3066" s="139" t="n">
        <v>1</v>
      </c>
      <c r="C3066" s="228" t="n">
        <v>42446</v>
      </c>
      <c r="D3066" s="228"/>
      <c r="E3066" s="283" t="n">
        <v>80</v>
      </c>
      <c r="F3066" s="212" t="n">
        <v>25.4634</v>
      </c>
    </row>
    <row r="3067" customFormat="false" ht="15" hidden="false" customHeight="false" outlineLevel="0" collapsed="false">
      <c r="A3067" s="139" t="n">
        <v>11</v>
      </c>
      <c r="B3067" s="139" t="n">
        <v>1</v>
      </c>
      <c r="C3067" s="228" t="n">
        <v>42446</v>
      </c>
      <c r="D3067" s="228"/>
      <c r="E3067" s="283" t="n">
        <v>100</v>
      </c>
      <c r="F3067" s="212" t="n">
        <v>26</v>
      </c>
    </row>
    <row r="3068" customFormat="false" ht="15" hidden="false" customHeight="false" outlineLevel="0" collapsed="false">
      <c r="A3068" s="139" t="n">
        <v>11</v>
      </c>
      <c r="B3068" s="139" t="n">
        <v>1</v>
      </c>
      <c r="C3068" s="228" t="n">
        <v>42446</v>
      </c>
      <c r="D3068" s="228"/>
      <c r="E3068" s="283" t="n">
        <v>120</v>
      </c>
      <c r="F3068" s="212" t="n">
        <v>23.3</v>
      </c>
    </row>
    <row r="3069" customFormat="false" ht="15" hidden="false" customHeight="false" outlineLevel="0" collapsed="false">
      <c r="A3069" s="139" t="n">
        <v>11</v>
      </c>
      <c r="B3069" s="139" t="n">
        <v>1</v>
      </c>
      <c r="C3069" s="228" t="n">
        <v>42446</v>
      </c>
      <c r="D3069" s="228"/>
      <c r="E3069" s="283" t="n">
        <v>140</v>
      </c>
      <c r="F3069" s="212" t="n">
        <v>32.6</v>
      </c>
    </row>
    <row r="3070" customFormat="false" ht="15" hidden="false" customHeight="false" outlineLevel="0" collapsed="false">
      <c r="A3070" s="139" t="n">
        <v>11</v>
      </c>
      <c r="B3070" s="139" t="n">
        <v>1</v>
      </c>
      <c r="C3070" s="228" t="n">
        <v>42446</v>
      </c>
      <c r="D3070" s="228"/>
      <c r="E3070" s="283" t="n">
        <v>160</v>
      </c>
      <c r="F3070" s="212" t="n">
        <v>34.5</v>
      </c>
    </row>
    <row r="3071" customFormat="false" ht="15" hidden="false" customHeight="false" outlineLevel="0" collapsed="false">
      <c r="A3071" s="284" t="n">
        <v>11</v>
      </c>
      <c r="B3071" s="284" t="n">
        <v>1</v>
      </c>
      <c r="C3071" s="180" t="n">
        <v>42446</v>
      </c>
      <c r="D3071" s="180"/>
      <c r="E3071" s="240" t="n">
        <v>180</v>
      </c>
      <c r="F3071" s="262" t="n">
        <v>33.1</v>
      </c>
    </row>
    <row r="3072" customFormat="false" ht="15" hidden="false" customHeight="false" outlineLevel="0" collapsed="false">
      <c r="A3072" s="139" t="n">
        <v>11</v>
      </c>
      <c r="B3072" s="139" t="n">
        <v>1</v>
      </c>
      <c r="C3072" s="228" t="n">
        <v>42450</v>
      </c>
      <c r="D3072" s="228"/>
      <c r="E3072" s="283" t="n">
        <v>20</v>
      </c>
      <c r="F3072" s="212" t="n">
        <v>32.54</v>
      </c>
    </row>
    <row r="3073" customFormat="false" ht="15" hidden="false" customHeight="false" outlineLevel="0" collapsed="false">
      <c r="A3073" s="139" t="n">
        <v>11</v>
      </c>
      <c r="B3073" s="139" t="n">
        <v>1</v>
      </c>
      <c r="C3073" s="228" t="n">
        <v>42450</v>
      </c>
      <c r="D3073" s="228"/>
      <c r="E3073" s="283" t="n">
        <v>40</v>
      </c>
      <c r="F3073" s="212" t="n">
        <v>37.84857</v>
      </c>
    </row>
    <row r="3074" customFormat="false" ht="15" hidden="false" customHeight="false" outlineLevel="0" collapsed="false">
      <c r="A3074" s="139" t="n">
        <v>11</v>
      </c>
      <c r="B3074" s="139" t="n">
        <v>1</v>
      </c>
      <c r="C3074" s="228" t="n">
        <v>42450</v>
      </c>
      <c r="D3074" s="228"/>
      <c r="E3074" s="283" t="n">
        <v>60</v>
      </c>
      <c r="F3074" s="212" t="n">
        <v>29.65308</v>
      </c>
    </row>
    <row r="3075" customFormat="false" ht="15" hidden="false" customHeight="false" outlineLevel="0" collapsed="false">
      <c r="A3075" s="139" t="n">
        <v>11</v>
      </c>
      <c r="B3075" s="139" t="n">
        <v>1</v>
      </c>
      <c r="C3075" s="228" t="n">
        <v>42450</v>
      </c>
      <c r="D3075" s="228"/>
      <c r="E3075" s="283" t="n">
        <v>80</v>
      </c>
      <c r="F3075" s="212" t="n">
        <v>25.07365</v>
      </c>
    </row>
    <row r="3076" customFormat="false" ht="15" hidden="false" customHeight="false" outlineLevel="0" collapsed="false">
      <c r="A3076" s="139" t="n">
        <v>11</v>
      </c>
      <c r="B3076" s="139" t="n">
        <v>1</v>
      </c>
      <c r="C3076" s="228" t="n">
        <v>42450</v>
      </c>
      <c r="D3076" s="228"/>
      <c r="E3076" s="283" t="n">
        <v>100</v>
      </c>
      <c r="F3076" s="212" t="n">
        <v>25.6</v>
      </c>
    </row>
    <row r="3077" customFormat="false" ht="15" hidden="false" customHeight="false" outlineLevel="0" collapsed="false">
      <c r="A3077" s="139" t="n">
        <v>11</v>
      </c>
      <c r="B3077" s="139" t="n">
        <v>1</v>
      </c>
      <c r="C3077" s="228" t="n">
        <v>42450</v>
      </c>
      <c r="D3077" s="228"/>
      <c r="E3077" s="283" t="n">
        <v>120</v>
      </c>
      <c r="F3077" s="212" t="n">
        <v>22.9</v>
      </c>
    </row>
    <row r="3078" customFormat="false" ht="15" hidden="false" customHeight="false" outlineLevel="0" collapsed="false">
      <c r="A3078" s="139" t="n">
        <v>11</v>
      </c>
      <c r="B3078" s="139" t="n">
        <v>1</v>
      </c>
      <c r="C3078" s="228" t="n">
        <v>42450</v>
      </c>
      <c r="D3078" s="228"/>
      <c r="E3078" s="283" t="n">
        <v>140</v>
      </c>
      <c r="F3078" s="212" t="n">
        <v>31.9</v>
      </c>
    </row>
    <row r="3079" customFormat="false" ht="15" hidden="false" customHeight="false" outlineLevel="0" collapsed="false">
      <c r="A3079" s="139" t="n">
        <v>11</v>
      </c>
      <c r="B3079" s="139" t="n">
        <v>1</v>
      </c>
      <c r="C3079" s="228" t="n">
        <v>42450</v>
      </c>
      <c r="D3079" s="228"/>
      <c r="E3079" s="283" t="n">
        <v>160</v>
      </c>
      <c r="F3079" s="212" t="n">
        <v>33.7</v>
      </c>
    </row>
    <row r="3080" customFormat="false" ht="15" hidden="false" customHeight="false" outlineLevel="0" collapsed="false">
      <c r="A3080" s="284" t="n">
        <v>11</v>
      </c>
      <c r="B3080" s="284" t="n">
        <v>1</v>
      </c>
      <c r="C3080" s="180" t="n">
        <v>42450</v>
      </c>
      <c r="D3080" s="180"/>
      <c r="E3080" s="240" t="n">
        <v>180</v>
      </c>
      <c r="F3080" s="262" t="n">
        <v>33.7</v>
      </c>
    </row>
    <row r="3081" customFormat="false" ht="15" hidden="false" customHeight="false" outlineLevel="0" collapsed="false">
      <c r="A3081" s="139" t="n">
        <v>11</v>
      </c>
      <c r="B3081" s="139" t="n">
        <v>1</v>
      </c>
      <c r="C3081" s="228" t="n">
        <v>42453</v>
      </c>
      <c r="D3081" s="228"/>
      <c r="E3081" s="283" t="n">
        <v>20</v>
      </c>
      <c r="F3081" s="212" t="n">
        <v>32.35024</v>
      </c>
    </row>
    <row r="3082" customFormat="false" ht="15" hidden="false" customHeight="false" outlineLevel="0" collapsed="false">
      <c r="A3082" s="139" t="n">
        <v>11</v>
      </c>
      <c r="B3082" s="139" t="n">
        <v>1</v>
      </c>
      <c r="C3082" s="228" t="n">
        <v>42453</v>
      </c>
      <c r="D3082" s="228"/>
      <c r="E3082" s="283" t="n">
        <v>40</v>
      </c>
      <c r="F3082" s="212" t="n">
        <v>38.23368</v>
      </c>
    </row>
    <row r="3083" customFormat="false" ht="15" hidden="false" customHeight="false" outlineLevel="0" collapsed="false">
      <c r="A3083" s="139" t="n">
        <v>11</v>
      </c>
      <c r="B3083" s="139" t="n">
        <v>1</v>
      </c>
      <c r="C3083" s="228" t="n">
        <v>42453</v>
      </c>
      <c r="D3083" s="228"/>
      <c r="E3083" s="283" t="n">
        <v>60</v>
      </c>
      <c r="F3083" s="212" t="n">
        <v>31.37836</v>
      </c>
    </row>
    <row r="3084" customFormat="false" ht="15" hidden="false" customHeight="false" outlineLevel="0" collapsed="false">
      <c r="A3084" s="139" t="n">
        <v>11</v>
      </c>
      <c r="B3084" s="139" t="n">
        <v>1</v>
      </c>
      <c r="C3084" s="228" t="n">
        <v>42453</v>
      </c>
      <c r="D3084" s="228"/>
      <c r="E3084" s="283" t="n">
        <v>80</v>
      </c>
      <c r="F3084" s="212" t="n">
        <v>25.38545</v>
      </c>
    </row>
    <row r="3085" customFormat="false" ht="15" hidden="false" customHeight="false" outlineLevel="0" collapsed="false">
      <c r="A3085" s="139" t="n">
        <v>11</v>
      </c>
      <c r="B3085" s="139" t="n">
        <v>1</v>
      </c>
      <c r="C3085" s="228" t="n">
        <v>42453</v>
      </c>
      <c r="D3085" s="228"/>
      <c r="E3085" s="283" t="n">
        <v>100</v>
      </c>
      <c r="F3085" s="212" t="n">
        <v>25.7</v>
      </c>
    </row>
    <row r="3086" customFormat="false" ht="15" hidden="false" customHeight="false" outlineLevel="0" collapsed="false">
      <c r="A3086" s="139" t="n">
        <v>11</v>
      </c>
      <c r="B3086" s="139" t="n">
        <v>1</v>
      </c>
      <c r="C3086" s="228" t="n">
        <v>42453</v>
      </c>
      <c r="D3086" s="228"/>
      <c r="E3086" s="283" t="n">
        <v>120</v>
      </c>
      <c r="F3086" s="212" t="n">
        <v>22.9</v>
      </c>
    </row>
    <row r="3087" customFormat="false" ht="15" hidden="false" customHeight="false" outlineLevel="0" collapsed="false">
      <c r="A3087" s="139" t="n">
        <v>11</v>
      </c>
      <c r="B3087" s="139" t="n">
        <v>1</v>
      </c>
      <c r="C3087" s="228" t="n">
        <v>42453</v>
      </c>
      <c r="D3087" s="228"/>
      <c r="E3087" s="283" t="n">
        <v>140</v>
      </c>
      <c r="F3087" s="212" t="n">
        <v>31.6</v>
      </c>
    </row>
    <row r="3088" customFormat="false" ht="15" hidden="false" customHeight="false" outlineLevel="0" collapsed="false">
      <c r="A3088" s="139" t="n">
        <v>11</v>
      </c>
      <c r="B3088" s="139" t="n">
        <v>1</v>
      </c>
      <c r="C3088" s="228" t="n">
        <v>42453</v>
      </c>
      <c r="D3088" s="228"/>
      <c r="E3088" s="283" t="n">
        <v>160</v>
      </c>
      <c r="F3088" s="212" t="n">
        <v>34.8</v>
      </c>
    </row>
    <row r="3089" customFormat="false" ht="15" hidden="false" customHeight="false" outlineLevel="0" collapsed="false">
      <c r="A3089" s="284" t="n">
        <v>11</v>
      </c>
      <c r="B3089" s="284" t="n">
        <v>1</v>
      </c>
      <c r="C3089" s="180" t="n">
        <v>42453</v>
      </c>
      <c r="D3089" s="180"/>
      <c r="E3089" s="240" t="n">
        <v>180</v>
      </c>
      <c r="F3089" s="262" t="n">
        <v>33</v>
      </c>
    </row>
    <row r="3090" customFormat="false" ht="15" hidden="false" customHeight="false" outlineLevel="0" collapsed="false">
      <c r="A3090" s="139" t="n">
        <v>11</v>
      </c>
      <c r="B3090" s="139" t="n">
        <v>1</v>
      </c>
      <c r="C3090" s="228" t="n">
        <v>42458</v>
      </c>
      <c r="D3090" s="228"/>
      <c r="E3090" s="283" t="n">
        <v>20</v>
      </c>
      <c r="F3090" s="212" t="n">
        <v>27.3216</v>
      </c>
    </row>
    <row r="3091" customFormat="false" ht="15" hidden="false" customHeight="false" outlineLevel="0" collapsed="false">
      <c r="A3091" s="139" t="n">
        <v>11</v>
      </c>
      <c r="B3091" s="139" t="n">
        <v>1</v>
      </c>
      <c r="C3091" s="228" t="n">
        <v>42458</v>
      </c>
      <c r="D3091" s="228"/>
      <c r="E3091" s="283" t="n">
        <v>40</v>
      </c>
      <c r="F3091" s="212" t="n">
        <v>35.53791</v>
      </c>
    </row>
    <row r="3092" customFormat="false" ht="15" hidden="false" customHeight="false" outlineLevel="0" collapsed="false">
      <c r="A3092" s="139" t="n">
        <v>11</v>
      </c>
      <c r="B3092" s="139" t="n">
        <v>1</v>
      </c>
      <c r="C3092" s="228" t="n">
        <v>42458</v>
      </c>
      <c r="D3092" s="228"/>
      <c r="E3092" s="283" t="n">
        <v>60</v>
      </c>
      <c r="F3092" s="212" t="n">
        <v>30.73138</v>
      </c>
    </row>
    <row r="3093" customFormat="false" ht="15" hidden="false" customHeight="false" outlineLevel="0" collapsed="false">
      <c r="A3093" s="139" t="n">
        <v>11</v>
      </c>
      <c r="B3093" s="139" t="n">
        <v>1</v>
      </c>
      <c r="C3093" s="228" t="n">
        <v>42458</v>
      </c>
      <c r="D3093" s="228"/>
      <c r="E3093" s="283" t="n">
        <v>80</v>
      </c>
      <c r="F3093" s="212" t="n">
        <v>25.3075</v>
      </c>
    </row>
    <row r="3094" customFormat="false" ht="15" hidden="false" customHeight="false" outlineLevel="0" collapsed="false">
      <c r="A3094" s="139" t="n">
        <v>11</v>
      </c>
      <c r="B3094" s="139" t="n">
        <v>1</v>
      </c>
      <c r="C3094" s="228" t="n">
        <v>42458</v>
      </c>
      <c r="D3094" s="228"/>
      <c r="E3094" s="283" t="n">
        <v>100</v>
      </c>
      <c r="F3094" s="212" t="n">
        <v>25.7</v>
      </c>
    </row>
    <row r="3095" customFormat="false" ht="15" hidden="false" customHeight="false" outlineLevel="0" collapsed="false">
      <c r="A3095" s="139" t="n">
        <v>11</v>
      </c>
      <c r="B3095" s="139" t="n">
        <v>1</v>
      </c>
      <c r="C3095" s="228" t="n">
        <v>42458</v>
      </c>
      <c r="D3095" s="228"/>
      <c r="E3095" s="283" t="n">
        <v>120</v>
      </c>
      <c r="F3095" s="212" t="n">
        <v>22.9</v>
      </c>
    </row>
    <row r="3096" customFormat="false" ht="15" hidden="false" customHeight="false" outlineLevel="0" collapsed="false">
      <c r="A3096" s="139" t="n">
        <v>11</v>
      </c>
      <c r="B3096" s="139" t="n">
        <v>1</v>
      </c>
      <c r="C3096" s="228" t="n">
        <v>42458</v>
      </c>
      <c r="D3096" s="228"/>
      <c r="E3096" s="283" t="n">
        <v>140</v>
      </c>
      <c r="F3096" s="212" t="n">
        <v>32.6</v>
      </c>
    </row>
    <row r="3097" customFormat="false" ht="15" hidden="false" customHeight="false" outlineLevel="0" collapsed="false">
      <c r="A3097" s="139" t="n">
        <v>11</v>
      </c>
      <c r="B3097" s="139" t="n">
        <v>1</v>
      </c>
      <c r="C3097" s="228" t="n">
        <v>42458</v>
      </c>
      <c r="D3097" s="228"/>
      <c r="E3097" s="283" t="n">
        <v>160</v>
      </c>
      <c r="F3097" s="212" t="n">
        <v>34.1</v>
      </c>
    </row>
    <row r="3098" customFormat="false" ht="15" hidden="false" customHeight="false" outlineLevel="0" collapsed="false">
      <c r="A3098" s="284" t="n">
        <v>11</v>
      </c>
      <c r="B3098" s="284" t="n">
        <v>1</v>
      </c>
      <c r="C3098" s="180" t="n">
        <v>42458</v>
      </c>
      <c r="D3098" s="180"/>
      <c r="E3098" s="240" t="n">
        <v>180</v>
      </c>
      <c r="F3098" s="262" t="n">
        <v>31.6</v>
      </c>
    </row>
    <row r="3099" customFormat="false" ht="15" hidden="false" customHeight="false" outlineLevel="0" collapsed="false">
      <c r="A3099" s="139" t="n">
        <v>11</v>
      </c>
      <c r="B3099" s="139" t="n">
        <v>1</v>
      </c>
      <c r="C3099" s="228" t="n">
        <v>42461</v>
      </c>
      <c r="D3099" s="228"/>
      <c r="E3099" s="283" t="n">
        <v>20</v>
      </c>
      <c r="F3099" s="212" t="n">
        <v>24.75984</v>
      </c>
    </row>
    <row r="3100" customFormat="false" ht="15" hidden="false" customHeight="false" outlineLevel="0" collapsed="false">
      <c r="A3100" s="139" t="n">
        <v>11</v>
      </c>
      <c r="B3100" s="139" t="n">
        <v>1</v>
      </c>
      <c r="C3100" s="228" t="n">
        <v>42461</v>
      </c>
      <c r="D3100" s="228"/>
      <c r="E3100" s="283" t="n">
        <v>40</v>
      </c>
      <c r="F3100" s="212" t="n">
        <v>32.32866</v>
      </c>
    </row>
    <row r="3101" customFormat="false" ht="15" hidden="false" customHeight="false" outlineLevel="0" collapsed="false">
      <c r="A3101" s="139" t="n">
        <v>11</v>
      </c>
      <c r="B3101" s="139" t="n">
        <v>1</v>
      </c>
      <c r="C3101" s="228" t="n">
        <v>42461</v>
      </c>
      <c r="D3101" s="228"/>
      <c r="E3101" s="283" t="n">
        <v>60</v>
      </c>
      <c r="F3101" s="212" t="n">
        <v>28.79044</v>
      </c>
    </row>
    <row r="3102" customFormat="false" ht="15" hidden="false" customHeight="false" outlineLevel="0" collapsed="false">
      <c r="A3102" s="139" t="n">
        <v>11</v>
      </c>
      <c r="B3102" s="139" t="n">
        <v>1</v>
      </c>
      <c r="C3102" s="228" t="n">
        <v>42461</v>
      </c>
      <c r="D3102" s="228"/>
      <c r="E3102" s="283" t="n">
        <v>80</v>
      </c>
      <c r="F3102" s="212" t="n">
        <v>25.69725</v>
      </c>
    </row>
    <row r="3103" customFormat="false" ht="15" hidden="false" customHeight="false" outlineLevel="0" collapsed="false">
      <c r="A3103" s="139" t="n">
        <v>11</v>
      </c>
      <c r="B3103" s="139" t="n">
        <v>1</v>
      </c>
      <c r="C3103" s="228" t="n">
        <v>42461</v>
      </c>
      <c r="D3103" s="228"/>
      <c r="E3103" s="283" t="n">
        <v>100</v>
      </c>
      <c r="F3103" s="212" t="n">
        <v>26.6</v>
      </c>
    </row>
    <row r="3104" customFormat="false" ht="15" hidden="false" customHeight="false" outlineLevel="0" collapsed="false">
      <c r="A3104" s="139" t="n">
        <v>11</v>
      </c>
      <c r="B3104" s="139" t="n">
        <v>1</v>
      </c>
      <c r="C3104" s="228" t="n">
        <v>42461</v>
      </c>
      <c r="D3104" s="228"/>
      <c r="E3104" s="283" t="n">
        <v>120</v>
      </c>
      <c r="F3104" s="212" t="n">
        <v>22.4</v>
      </c>
    </row>
    <row r="3105" customFormat="false" ht="15" hidden="false" customHeight="false" outlineLevel="0" collapsed="false">
      <c r="A3105" s="139" t="n">
        <v>11</v>
      </c>
      <c r="B3105" s="139" t="n">
        <v>1</v>
      </c>
      <c r="C3105" s="228" t="n">
        <v>42461</v>
      </c>
      <c r="D3105" s="228"/>
      <c r="E3105" s="283" t="n">
        <v>140</v>
      </c>
      <c r="F3105" s="212" t="n">
        <v>33.2</v>
      </c>
    </row>
    <row r="3106" customFormat="false" ht="15" hidden="false" customHeight="false" outlineLevel="0" collapsed="false">
      <c r="A3106" s="139" t="n">
        <v>11</v>
      </c>
      <c r="B3106" s="139" t="n">
        <v>1</v>
      </c>
      <c r="C3106" s="228" t="n">
        <v>42461</v>
      </c>
      <c r="D3106" s="228"/>
      <c r="E3106" s="283" t="n">
        <v>160</v>
      </c>
      <c r="F3106" s="212" t="n">
        <v>34.4</v>
      </c>
    </row>
    <row r="3107" customFormat="false" ht="15" hidden="false" customHeight="false" outlineLevel="0" collapsed="false">
      <c r="A3107" s="284" t="n">
        <v>11</v>
      </c>
      <c r="B3107" s="284" t="n">
        <v>1</v>
      </c>
      <c r="C3107" s="180" t="n">
        <v>42461</v>
      </c>
      <c r="D3107" s="180"/>
      <c r="E3107" s="240" t="n">
        <v>180</v>
      </c>
      <c r="F3107" s="262" t="n">
        <v>33.1</v>
      </c>
    </row>
    <row r="3108" customFormat="false" ht="15" hidden="false" customHeight="false" outlineLevel="0" collapsed="false">
      <c r="A3108" s="139" t="n">
        <v>11</v>
      </c>
      <c r="B3108" s="139" t="n">
        <v>1</v>
      </c>
      <c r="C3108" s="228" t="n">
        <v>42466</v>
      </c>
      <c r="D3108" s="228"/>
      <c r="E3108" s="283" t="n">
        <v>20</v>
      </c>
      <c r="F3108" s="212" t="n">
        <v>17.64384</v>
      </c>
    </row>
    <row r="3109" customFormat="false" ht="15" hidden="false" customHeight="false" outlineLevel="0" collapsed="false">
      <c r="A3109" s="139" t="n">
        <v>11</v>
      </c>
      <c r="B3109" s="139" t="n">
        <v>1</v>
      </c>
      <c r="C3109" s="228" t="n">
        <v>42466</v>
      </c>
      <c r="D3109" s="228"/>
      <c r="E3109" s="283" t="n">
        <v>40</v>
      </c>
      <c r="F3109" s="212" t="n">
        <v>28.22082</v>
      </c>
    </row>
    <row r="3110" customFormat="false" ht="15" hidden="false" customHeight="false" outlineLevel="0" collapsed="false">
      <c r="A3110" s="139" t="n">
        <v>11</v>
      </c>
      <c r="B3110" s="139" t="n">
        <v>1</v>
      </c>
      <c r="C3110" s="228" t="n">
        <v>42466</v>
      </c>
      <c r="D3110" s="228"/>
      <c r="E3110" s="283" t="n">
        <v>60</v>
      </c>
      <c r="F3110" s="212" t="n">
        <v>32.45666</v>
      </c>
    </row>
    <row r="3111" customFormat="false" ht="15" hidden="false" customHeight="false" outlineLevel="0" collapsed="false">
      <c r="A3111" s="139" t="n">
        <v>11</v>
      </c>
      <c r="B3111" s="139" t="n">
        <v>1</v>
      </c>
      <c r="C3111" s="228" t="n">
        <v>42466</v>
      </c>
      <c r="D3111" s="228"/>
      <c r="E3111" s="283" t="n">
        <v>80</v>
      </c>
      <c r="F3111" s="212" t="n">
        <v>24.76185</v>
      </c>
    </row>
    <row r="3112" customFormat="false" ht="15" hidden="false" customHeight="false" outlineLevel="0" collapsed="false">
      <c r="A3112" s="139" t="n">
        <v>11</v>
      </c>
      <c r="B3112" s="139" t="n">
        <v>1</v>
      </c>
      <c r="C3112" s="228" t="n">
        <v>42466</v>
      </c>
      <c r="D3112" s="228"/>
      <c r="E3112" s="283" t="n">
        <v>100</v>
      </c>
      <c r="F3112" s="212" t="n">
        <v>25.8</v>
      </c>
    </row>
    <row r="3113" customFormat="false" ht="15" hidden="false" customHeight="false" outlineLevel="0" collapsed="false">
      <c r="A3113" s="139" t="n">
        <v>11</v>
      </c>
      <c r="B3113" s="139" t="n">
        <v>1</v>
      </c>
      <c r="C3113" s="228" t="n">
        <v>42466</v>
      </c>
      <c r="D3113" s="228"/>
      <c r="E3113" s="283" t="n">
        <v>120</v>
      </c>
      <c r="F3113" s="212" t="n">
        <v>22.7</v>
      </c>
    </row>
    <row r="3114" customFormat="false" ht="15" hidden="false" customHeight="false" outlineLevel="0" collapsed="false">
      <c r="A3114" s="139" t="n">
        <v>11</v>
      </c>
      <c r="B3114" s="139" t="n">
        <v>1</v>
      </c>
      <c r="C3114" s="228" t="n">
        <v>42466</v>
      </c>
      <c r="D3114" s="228"/>
      <c r="E3114" s="283" t="n">
        <v>140</v>
      </c>
      <c r="F3114" s="212" t="n">
        <v>33.8</v>
      </c>
    </row>
    <row r="3115" customFormat="false" ht="15" hidden="false" customHeight="false" outlineLevel="0" collapsed="false">
      <c r="A3115" s="139" t="n">
        <v>11</v>
      </c>
      <c r="B3115" s="139" t="n">
        <v>1</v>
      </c>
      <c r="C3115" s="228" t="n">
        <v>42466</v>
      </c>
      <c r="D3115" s="228"/>
      <c r="E3115" s="283" t="n">
        <v>160</v>
      </c>
      <c r="F3115" s="212" t="n">
        <v>35</v>
      </c>
    </row>
    <row r="3116" customFormat="false" ht="15" hidden="false" customHeight="false" outlineLevel="0" collapsed="false">
      <c r="A3116" s="284" t="n">
        <v>11</v>
      </c>
      <c r="B3116" s="284" t="n">
        <v>1</v>
      </c>
      <c r="C3116" s="180" t="n">
        <v>42466</v>
      </c>
      <c r="D3116" s="180"/>
      <c r="E3116" s="240" t="n">
        <v>180</v>
      </c>
      <c r="F3116" s="262" t="n">
        <v>33.3</v>
      </c>
    </row>
    <row r="3117" customFormat="false" ht="15" hidden="false" customHeight="false" outlineLevel="0" collapsed="false">
      <c r="A3117" s="139" t="n">
        <v>11</v>
      </c>
      <c r="B3117" s="139" t="n">
        <v>1</v>
      </c>
      <c r="C3117" s="228" t="n">
        <v>42468</v>
      </c>
      <c r="D3117" s="228"/>
      <c r="E3117" s="283" t="n">
        <v>20</v>
      </c>
      <c r="F3117" s="212" t="n">
        <v>17.16944</v>
      </c>
    </row>
    <row r="3118" customFormat="false" ht="15" hidden="false" customHeight="false" outlineLevel="0" collapsed="false">
      <c r="A3118" s="139" t="n">
        <v>11</v>
      </c>
      <c r="B3118" s="139" t="n">
        <v>1</v>
      </c>
      <c r="C3118" s="228" t="n">
        <v>42468</v>
      </c>
      <c r="D3118" s="228"/>
      <c r="E3118" s="283" t="n">
        <v>40</v>
      </c>
      <c r="F3118" s="212" t="n">
        <v>27.96408</v>
      </c>
    </row>
    <row r="3119" customFormat="false" ht="15" hidden="false" customHeight="false" outlineLevel="0" collapsed="false">
      <c r="A3119" s="139" t="n">
        <v>11</v>
      </c>
      <c r="B3119" s="139" t="n">
        <v>1</v>
      </c>
      <c r="C3119" s="228" t="n">
        <v>42468</v>
      </c>
      <c r="D3119" s="228"/>
      <c r="E3119" s="283" t="n">
        <v>60</v>
      </c>
      <c r="F3119" s="212" t="n">
        <v>31.37836</v>
      </c>
    </row>
    <row r="3120" customFormat="false" ht="15" hidden="false" customHeight="false" outlineLevel="0" collapsed="false">
      <c r="A3120" s="139" t="n">
        <v>11</v>
      </c>
      <c r="B3120" s="139" t="n">
        <v>1</v>
      </c>
      <c r="C3120" s="228" t="n">
        <v>42468</v>
      </c>
      <c r="D3120" s="228"/>
      <c r="E3120" s="283" t="n">
        <v>80</v>
      </c>
      <c r="F3120" s="212" t="n">
        <v>24.528</v>
      </c>
    </row>
    <row r="3121" customFormat="false" ht="15" hidden="false" customHeight="false" outlineLevel="0" collapsed="false">
      <c r="A3121" s="139" t="n">
        <v>11</v>
      </c>
      <c r="B3121" s="139" t="n">
        <v>1</v>
      </c>
      <c r="C3121" s="228" t="n">
        <v>42468</v>
      </c>
      <c r="D3121" s="228"/>
      <c r="E3121" s="283" t="n">
        <v>100</v>
      </c>
      <c r="F3121" s="212" t="n">
        <v>25.2</v>
      </c>
    </row>
    <row r="3122" customFormat="false" ht="15" hidden="false" customHeight="false" outlineLevel="0" collapsed="false">
      <c r="A3122" s="139" t="n">
        <v>11</v>
      </c>
      <c r="B3122" s="139" t="n">
        <v>1</v>
      </c>
      <c r="C3122" s="228" t="n">
        <v>42468</v>
      </c>
      <c r="D3122" s="228"/>
      <c r="E3122" s="283" t="n">
        <v>120</v>
      </c>
      <c r="F3122" s="212" t="n">
        <v>22.3</v>
      </c>
    </row>
    <row r="3123" customFormat="false" ht="15" hidden="false" customHeight="false" outlineLevel="0" collapsed="false">
      <c r="A3123" s="139" t="n">
        <v>11</v>
      </c>
      <c r="B3123" s="139" t="n">
        <v>1</v>
      </c>
      <c r="C3123" s="228" t="n">
        <v>42468</v>
      </c>
      <c r="D3123" s="228"/>
      <c r="E3123" s="283" t="n">
        <v>140</v>
      </c>
      <c r="F3123" s="212" t="n">
        <v>33.9</v>
      </c>
    </row>
    <row r="3124" customFormat="false" ht="15" hidden="false" customHeight="false" outlineLevel="0" collapsed="false">
      <c r="A3124" s="139" t="n">
        <v>11</v>
      </c>
      <c r="B3124" s="139" t="n">
        <v>1</v>
      </c>
      <c r="C3124" s="228" t="n">
        <v>42468</v>
      </c>
      <c r="D3124" s="228"/>
      <c r="E3124" s="283" t="n">
        <v>160</v>
      </c>
      <c r="F3124" s="212" t="n">
        <v>35.2</v>
      </c>
    </row>
    <row r="3125" customFormat="false" ht="15" hidden="false" customHeight="false" outlineLevel="0" collapsed="false">
      <c r="A3125" s="284" t="n">
        <v>11</v>
      </c>
      <c r="B3125" s="284" t="n">
        <v>1</v>
      </c>
      <c r="C3125" s="180" t="n">
        <v>42468</v>
      </c>
      <c r="D3125" s="180"/>
      <c r="E3125" s="240" t="n">
        <v>180</v>
      </c>
      <c r="F3125" s="262" t="n">
        <v>33</v>
      </c>
    </row>
    <row r="3126" customFormat="false" ht="15" hidden="false" customHeight="false" outlineLevel="0" collapsed="false">
      <c r="A3126" s="139" t="n">
        <v>11</v>
      </c>
      <c r="B3126" s="139" t="n">
        <v>1</v>
      </c>
      <c r="C3126" s="228" t="n">
        <v>42472</v>
      </c>
      <c r="D3126" s="228"/>
      <c r="E3126" s="283" t="n">
        <v>20</v>
      </c>
      <c r="F3126" s="212" t="n">
        <v>18.87728</v>
      </c>
    </row>
    <row r="3127" customFormat="false" ht="15" hidden="false" customHeight="false" outlineLevel="0" collapsed="false">
      <c r="A3127" s="139" t="n">
        <v>11</v>
      </c>
      <c r="B3127" s="139" t="n">
        <v>1</v>
      </c>
      <c r="C3127" s="228" t="n">
        <v>42472</v>
      </c>
      <c r="D3127" s="228"/>
      <c r="E3127" s="283" t="n">
        <v>40</v>
      </c>
      <c r="F3127" s="212" t="n">
        <v>26.55201</v>
      </c>
    </row>
    <row r="3128" customFormat="false" ht="15" hidden="false" customHeight="false" outlineLevel="0" collapsed="false">
      <c r="A3128" s="139" t="n">
        <v>11</v>
      </c>
      <c r="B3128" s="139" t="n">
        <v>1</v>
      </c>
      <c r="C3128" s="228" t="n">
        <v>42472</v>
      </c>
      <c r="D3128" s="228"/>
      <c r="E3128" s="283" t="n">
        <v>60</v>
      </c>
      <c r="F3128" s="212" t="n">
        <v>29.43742</v>
      </c>
    </row>
    <row r="3129" customFormat="false" ht="15" hidden="false" customHeight="false" outlineLevel="0" collapsed="false">
      <c r="A3129" s="139" t="n">
        <v>11</v>
      </c>
      <c r="B3129" s="139" t="n">
        <v>1</v>
      </c>
      <c r="C3129" s="228" t="n">
        <v>42472</v>
      </c>
      <c r="D3129" s="228"/>
      <c r="E3129" s="283" t="n">
        <v>80</v>
      </c>
      <c r="F3129" s="212" t="n">
        <v>24.6839</v>
      </c>
    </row>
    <row r="3130" customFormat="false" ht="15" hidden="false" customHeight="false" outlineLevel="0" collapsed="false">
      <c r="A3130" s="139" t="n">
        <v>11</v>
      </c>
      <c r="B3130" s="139" t="n">
        <v>1</v>
      </c>
      <c r="C3130" s="228" t="n">
        <v>42472</v>
      </c>
      <c r="D3130" s="228"/>
      <c r="E3130" s="283" t="n">
        <v>100</v>
      </c>
      <c r="F3130" s="212" t="n">
        <v>25.6</v>
      </c>
    </row>
    <row r="3131" customFormat="false" ht="15" hidden="false" customHeight="false" outlineLevel="0" collapsed="false">
      <c r="A3131" s="139" t="n">
        <v>11</v>
      </c>
      <c r="B3131" s="139" t="n">
        <v>1</v>
      </c>
      <c r="C3131" s="228" t="n">
        <v>42472</v>
      </c>
      <c r="D3131" s="228"/>
      <c r="E3131" s="283" t="n">
        <v>120</v>
      </c>
      <c r="F3131" s="212" t="n">
        <v>22.7</v>
      </c>
    </row>
    <row r="3132" customFormat="false" ht="15" hidden="false" customHeight="false" outlineLevel="0" collapsed="false">
      <c r="A3132" s="139" t="n">
        <v>11</v>
      </c>
      <c r="B3132" s="139" t="n">
        <v>1</v>
      </c>
      <c r="C3132" s="228" t="n">
        <v>42472</v>
      </c>
      <c r="D3132" s="228"/>
      <c r="E3132" s="283" t="n">
        <v>140</v>
      </c>
      <c r="F3132" s="212" t="n">
        <v>33.3</v>
      </c>
    </row>
    <row r="3133" customFormat="false" ht="15" hidden="false" customHeight="false" outlineLevel="0" collapsed="false">
      <c r="A3133" s="139" t="n">
        <v>11</v>
      </c>
      <c r="B3133" s="139" t="n">
        <v>1</v>
      </c>
      <c r="C3133" s="228" t="n">
        <v>42472</v>
      </c>
      <c r="D3133" s="228"/>
      <c r="E3133" s="283" t="n">
        <v>160</v>
      </c>
      <c r="F3133" s="212" t="n">
        <v>34.4</v>
      </c>
    </row>
    <row r="3134" customFormat="false" ht="15" hidden="false" customHeight="false" outlineLevel="0" collapsed="false">
      <c r="A3134" s="284" t="n">
        <v>11</v>
      </c>
      <c r="B3134" s="284" t="n">
        <v>1</v>
      </c>
      <c r="C3134" s="180" t="n">
        <v>42472</v>
      </c>
      <c r="D3134" s="180"/>
      <c r="E3134" s="240" t="n">
        <v>180</v>
      </c>
      <c r="F3134" s="262" t="n">
        <v>32.1</v>
      </c>
    </row>
    <row r="3135" customFormat="false" ht="15" hidden="false" customHeight="false" outlineLevel="0" collapsed="false">
      <c r="A3135" s="139" t="n">
        <v>11</v>
      </c>
      <c r="B3135" s="139" t="n">
        <v>1</v>
      </c>
      <c r="C3135" s="228" t="n">
        <v>42475</v>
      </c>
      <c r="D3135" s="228"/>
      <c r="E3135" s="283" t="n">
        <v>20</v>
      </c>
      <c r="F3135" s="212" t="n">
        <v>13.94352</v>
      </c>
    </row>
    <row r="3136" customFormat="false" ht="15" hidden="false" customHeight="false" outlineLevel="0" collapsed="false">
      <c r="A3136" s="139" t="n">
        <v>11</v>
      </c>
      <c r="B3136" s="139" t="n">
        <v>1</v>
      </c>
      <c r="C3136" s="228" t="n">
        <v>42475</v>
      </c>
      <c r="D3136" s="228"/>
      <c r="E3136" s="283" t="n">
        <v>40</v>
      </c>
      <c r="F3136" s="212" t="n">
        <v>23.21439</v>
      </c>
    </row>
    <row r="3137" customFormat="false" ht="15" hidden="false" customHeight="false" outlineLevel="0" collapsed="false">
      <c r="A3137" s="139" t="n">
        <v>11</v>
      </c>
      <c r="B3137" s="139" t="n">
        <v>1</v>
      </c>
      <c r="C3137" s="228" t="n">
        <v>42475</v>
      </c>
      <c r="D3137" s="228"/>
      <c r="E3137" s="283" t="n">
        <v>60</v>
      </c>
      <c r="F3137" s="212" t="n">
        <v>27.9278</v>
      </c>
    </row>
    <row r="3138" customFormat="false" ht="15" hidden="false" customHeight="false" outlineLevel="0" collapsed="false">
      <c r="A3138" s="139" t="n">
        <v>11</v>
      </c>
      <c r="B3138" s="139" t="n">
        <v>1</v>
      </c>
      <c r="C3138" s="228" t="n">
        <v>42475</v>
      </c>
      <c r="D3138" s="228"/>
      <c r="E3138" s="283" t="n">
        <v>80</v>
      </c>
      <c r="F3138" s="212" t="n">
        <v>24.9957</v>
      </c>
    </row>
    <row r="3139" customFormat="false" ht="15" hidden="false" customHeight="false" outlineLevel="0" collapsed="false">
      <c r="A3139" s="139" t="n">
        <v>11</v>
      </c>
      <c r="B3139" s="139" t="n">
        <v>1</v>
      </c>
      <c r="C3139" s="228" t="n">
        <v>42475</v>
      </c>
      <c r="D3139" s="228"/>
      <c r="E3139" s="283" t="n">
        <v>100</v>
      </c>
      <c r="F3139" s="212" t="n">
        <v>24.6</v>
      </c>
    </row>
    <row r="3140" customFormat="false" ht="15" hidden="false" customHeight="false" outlineLevel="0" collapsed="false">
      <c r="A3140" s="139" t="n">
        <v>11</v>
      </c>
      <c r="B3140" s="139" t="n">
        <v>1</v>
      </c>
      <c r="C3140" s="228" t="n">
        <v>42475</v>
      </c>
      <c r="D3140" s="228"/>
      <c r="E3140" s="283" t="n">
        <v>120</v>
      </c>
      <c r="F3140" s="212" t="n">
        <v>22.2</v>
      </c>
    </row>
    <row r="3141" customFormat="false" ht="15" hidden="false" customHeight="false" outlineLevel="0" collapsed="false">
      <c r="A3141" s="139" t="n">
        <v>11</v>
      </c>
      <c r="B3141" s="139" t="n">
        <v>1</v>
      </c>
      <c r="C3141" s="228" t="n">
        <v>42475</v>
      </c>
      <c r="D3141" s="228"/>
      <c r="E3141" s="283" t="n">
        <v>140</v>
      </c>
      <c r="F3141" s="212" t="n">
        <v>33.3</v>
      </c>
    </row>
    <row r="3142" customFormat="false" ht="15" hidden="false" customHeight="false" outlineLevel="0" collapsed="false">
      <c r="A3142" s="139" t="n">
        <v>11</v>
      </c>
      <c r="B3142" s="139" t="n">
        <v>1</v>
      </c>
      <c r="C3142" s="228" t="n">
        <v>42475</v>
      </c>
      <c r="D3142" s="228"/>
      <c r="E3142" s="283" t="n">
        <v>160</v>
      </c>
      <c r="F3142" s="212" t="n">
        <v>35</v>
      </c>
    </row>
    <row r="3143" customFormat="false" ht="15" hidden="false" customHeight="false" outlineLevel="0" collapsed="false">
      <c r="A3143" s="284" t="n">
        <v>11</v>
      </c>
      <c r="B3143" s="284" t="n">
        <v>1</v>
      </c>
      <c r="C3143" s="180" t="n">
        <v>42475</v>
      </c>
      <c r="D3143" s="180"/>
      <c r="E3143" s="240" t="n">
        <v>180</v>
      </c>
      <c r="F3143" s="262" t="n">
        <v>33.9</v>
      </c>
    </row>
    <row r="3144" customFormat="false" ht="15" hidden="false" customHeight="false" outlineLevel="0" collapsed="false">
      <c r="A3144" s="139" t="n">
        <v>11</v>
      </c>
      <c r="B3144" s="139" t="n">
        <v>1</v>
      </c>
      <c r="C3144" s="228" t="n">
        <v>42479</v>
      </c>
      <c r="D3144" s="228"/>
      <c r="E3144" s="283" t="n">
        <v>20</v>
      </c>
      <c r="F3144" s="212" t="n">
        <v>13.37424</v>
      </c>
    </row>
    <row r="3145" customFormat="false" ht="15" hidden="false" customHeight="false" outlineLevel="0" collapsed="false">
      <c r="A3145" s="139" t="n">
        <v>11</v>
      </c>
      <c r="B3145" s="139" t="n">
        <v>1</v>
      </c>
      <c r="C3145" s="228" t="n">
        <v>42479</v>
      </c>
      <c r="D3145" s="228"/>
      <c r="E3145" s="283" t="n">
        <v>40</v>
      </c>
      <c r="F3145" s="212" t="n">
        <v>23.47113</v>
      </c>
    </row>
    <row r="3146" customFormat="false" ht="15" hidden="false" customHeight="false" outlineLevel="0" collapsed="false">
      <c r="A3146" s="139" t="n">
        <v>11</v>
      </c>
      <c r="B3146" s="139" t="n">
        <v>1</v>
      </c>
      <c r="C3146" s="228" t="n">
        <v>42479</v>
      </c>
      <c r="D3146" s="228"/>
      <c r="E3146" s="283" t="n">
        <v>60</v>
      </c>
      <c r="F3146" s="212" t="n">
        <v>26.41818</v>
      </c>
    </row>
    <row r="3147" customFormat="false" ht="15" hidden="false" customHeight="false" outlineLevel="0" collapsed="false">
      <c r="A3147" s="139" t="n">
        <v>11</v>
      </c>
      <c r="B3147" s="139" t="n">
        <v>1</v>
      </c>
      <c r="C3147" s="228" t="n">
        <v>42479</v>
      </c>
      <c r="D3147" s="228"/>
      <c r="E3147" s="283" t="n">
        <v>80</v>
      </c>
      <c r="F3147" s="212" t="n">
        <v>24.13825</v>
      </c>
    </row>
    <row r="3148" customFormat="false" ht="15" hidden="false" customHeight="false" outlineLevel="0" collapsed="false">
      <c r="A3148" s="139" t="n">
        <v>11</v>
      </c>
      <c r="B3148" s="139" t="n">
        <v>1</v>
      </c>
      <c r="C3148" s="228" t="n">
        <v>42479</v>
      </c>
      <c r="D3148" s="228"/>
      <c r="E3148" s="283" t="n">
        <v>100</v>
      </c>
      <c r="F3148" s="212" t="n">
        <v>24.3</v>
      </c>
    </row>
    <row r="3149" customFormat="false" ht="15" hidden="false" customHeight="false" outlineLevel="0" collapsed="false">
      <c r="A3149" s="139" t="n">
        <v>11</v>
      </c>
      <c r="B3149" s="139" t="n">
        <v>1</v>
      </c>
      <c r="C3149" s="228" t="n">
        <v>42479</v>
      </c>
      <c r="D3149" s="228"/>
      <c r="E3149" s="283" t="n">
        <v>120</v>
      </c>
      <c r="F3149" s="212" t="n">
        <v>21.7</v>
      </c>
    </row>
    <row r="3150" customFormat="false" ht="15" hidden="false" customHeight="false" outlineLevel="0" collapsed="false">
      <c r="A3150" s="139" t="n">
        <v>11</v>
      </c>
      <c r="B3150" s="139" t="n">
        <v>1</v>
      </c>
      <c r="C3150" s="228" t="n">
        <v>42479</v>
      </c>
      <c r="D3150" s="228"/>
      <c r="E3150" s="283" t="n">
        <v>140</v>
      </c>
      <c r="F3150" s="212" t="n">
        <v>33.8</v>
      </c>
    </row>
    <row r="3151" customFormat="false" ht="15" hidden="false" customHeight="false" outlineLevel="0" collapsed="false">
      <c r="A3151" s="139" t="n">
        <v>11</v>
      </c>
      <c r="B3151" s="139" t="n">
        <v>1</v>
      </c>
      <c r="C3151" s="228" t="n">
        <v>42479</v>
      </c>
      <c r="D3151" s="228"/>
      <c r="E3151" s="283" t="n">
        <v>160</v>
      </c>
      <c r="F3151" s="212" t="n">
        <v>34.1</v>
      </c>
    </row>
    <row r="3152" customFormat="false" ht="15" hidden="false" customHeight="false" outlineLevel="0" collapsed="false">
      <c r="A3152" s="284" t="n">
        <v>11</v>
      </c>
      <c r="B3152" s="284" t="n">
        <v>1</v>
      </c>
      <c r="C3152" s="180" t="n">
        <v>42479</v>
      </c>
      <c r="D3152" s="180"/>
      <c r="E3152" s="240" t="n">
        <v>180</v>
      </c>
      <c r="F3152" s="262" t="n">
        <v>32.6</v>
      </c>
    </row>
    <row r="3153" customFormat="false" ht="15" hidden="false" customHeight="false" outlineLevel="0" collapsed="false">
      <c r="A3153" s="139" t="n">
        <v>11</v>
      </c>
      <c r="B3153" s="139" t="n">
        <v>1</v>
      </c>
      <c r="C3153" s="228" t="n">
        <v>42482</v>
      </c>
      <c r="D3153" s="228"/>
      <c r="E3153" s="283" t="n">
        <v>20</v>
      </c>
      <c r="F3153" s="212" t="n">
        <v>12.71008</v>
      </c>
    </row>
    <row r="3154" customFormat="false" ht="15" hidden="false" customHeight="false" outlineLevel="0" collapsed="false">
      <c r="A3154" s="139" t="n">
        <v>11</v>
      </c>
      <c r="B3154" s="139" t="n">
        <v>1</v>
      </c>
      <c r="C3154" s="228" t="n">
        <v>42482</v>
      </c>
      <c r="D3154" s="228"/>
      <c r="E3154" s="283" t="n">
        <v>40</v>
      </c>
      <c r="F3154" s="212" t="n">
        <v>22.44417</v>
      </c>
    </row>
    <row r="3155" customFormat="false" ht="15" hidden="false" customHeight="false" outlineLevel="0" collapsed="false">
      <c r="A3155" s="139" t="n">
        <v>11</v>
      </c>
      <c r="B3155" s="139" t="n">
        <v>1</v>
      </c>
      <c r="C3155" s="228" t="n">
        <v>42482</v>
      </c>
      <c r="D3155" s="228"/>
      <c r="E3155" s="283" t="n">
        <v>60</v>
      </c>
      <c r="F3155" s="212" t="n">
        <v>25.7712</v>
      </c>
    </row>
    <row r="3156" customFormat="false" ht="15" hidden="false" customHeight="false" outlineLevel="0" collapsed="false">
      <c r="A3156" s="139" t="n">
        <v>11</v>
      </c>
      <c r="B3156" s="139" t="n">
        <v>1</v>
      </c>
      <c r="C3156" s="228" t="n">
        <v>42482</v>
      </c>
      <c r="D3156" s="228"/>
      <c r="E3156" s="283" t="n">
        <v>80</v>
      </c>
      <c r="F3156" s="212" t="n">
        <v>24.91775</v>
      </c>
    </row>
    <row r="3157" customFormat="false" ht="15" hidden="false" customHeight="false" outlineLevel="0" collapsed="false">
      <c r="A3157" s="139" t="n">
        <v>11</v>
      </c>
      <c r="B3157" s="139" t="n">
        <v>1</v>
      </c>
      <c r="C3157" s="228" t="n">
        <v>42482</v>
      </c>
      <c r="D3157" s="228"/>
      <c r="E3157" s="283" t="n">
        <v>100</v>
      </c>
      <c r="F3157" s="212" t="n">
        <v>24.4</v>
      </c>
    </row>
    <row r="3158" customFormat="false" ht="15" hidden="false" customHeight="false" outlineLevel="0" collapsed="false">
      <c r="A3158" s="139" t="n">
        <v>11</v>
      </c>
      <c r="B3158" s="139" t="n">
        <v>1</v>
      </c>
      <c r="C3158" s="228" t="n">
        <v>42482</v>
      </c>
      <c r="D3158" s="228"/>
      <c r="E3158" s="283" t="n">
        <v>120</v>
      </c>
      <c r="F3158" s="212" t="n">
        <v>22.2</v>
      </c>
    </row>
    <row r="3159" customFormat="false" ht="15" hidden="false" customHeight="false" outlineLevel="0" collapsed="false">
      <c r="A3159" s="139" t="n">
        <v>11</v>
      </c>
      <c r="B3159" s="139" t="n">
        <v>1</v>
      </c>
      <c r="C3159" s="228" t="n">
        <v>42482</v>
      </c>
      <c r="D3159" s="228"/>
      <c r="E3159" s="283" t="n">
        <v>140</v>
      </c>
      <c r="F3159" s="212" t="n">
        <v>34.3</v>
      </c>
    </row>
    <row r="3160" customFormat="false" ht="15" hidden="false" customHeight="false" outlineLevel="0" collapsed="false">
      <c r="A3160" s="139" t="n">
        <v>11</v>
      </c>
      <c r="B3160" s="139" t="n">
        <v>1</v>
      </c>
      <c r="C3160" s="228" t="n">
        <v>42482</v>
      </c>
      <c r="D3160" s="228"/>
      <c r="E3160" s="283" t="n">
        <v>160</v>
      </c>
      <c r="F3160" s="212" t="n">
        <v>35</v>
      </c>
    </row>
    <row r="3161" customFormat="false" ht="15" hidden="false" customHeight="false" outlineLevel="0" collapsed="false">
      <c r="A3161" s="284" t="n">
        <v>11</v>
      </c>
      <c r="B3161" s="284" t="n">
        <v>1</v>
      </c>
      <c r="C3161" s="180" t="n">
        <v>42482</v>
      </c>
      <c r="D3161" s="180"/>
      <c r="E3161" s="240" t="n">
        <v>180</v>
      </c>
      <c r="F3161" s="262" t="n">
        <v>33.3</v>
      </c>
    </row>
    <row r="3162" customFormat="false" ht="15" hidden="false" customHeight="false" outlineLevel="0" collapsed="false">
      <c r="A3162" s="139" t="n">
        <v>11</v>
      </c>
      <c r="B3162" s="139" t="n">
        <v>1</v>
      </c>
      <c r="C3162" s="228" t="n">
        <v>42486</v>
      </c>
      <c r="D3162" s="228"/>
      <c r="E3162" s="283" t="n">
        <v>20</v>
      </c>
      <c r="F3162" s="212" t="n">
        <v>12.23568</v>
      </c>
    </row>
    <row r="3163" customFormat="false" ht="15" hidden="false" customHeight="false" outlineLevel="0" collapsed="false">
      <c r="A3163" s="139" t="n">
        <v>11</v>
      </c>
      <c r="B3163" s="139" t="n">
        <v>1</v>
      </c>
      <c r="C3163" s="228" t="n">
        <v>42486</v>
      </c>
      <c r="D3163" s="228"/>
      <c r="E3163" s="283" t="n">
        <v>40</v>
      </c>
      <c r="F3163" s="212" t="n">
        <v>20.26188</v>
      </c>
    </row>
    <row r="3164" customFormat="false" ht="15" hidden="false" customHeight="false" outlineLevel="0" collapsed="false">
      <c r="A3164" s="139" t="n">
        <v>11</v>
      </c>
      <c r="B3164" s="139" t="n">
        <v>1</v>
      </c>
      <c r="C3164" s="228" t="n">
        <v>42486</v>
      </c>
      <c r="D3164" s="228"/>
      <c r="E3164" s="283" t="n">
        <v>60</v>
      </c>
      <c r="F3164" s="212" t="n">
        <v>22.32064</v>
      </c>
    </row>
    <row r="3165" customFormat="false" ht="15" hidden="false" customHeight="false" outlineLevel="0" collapsed="false">
      <c r="A3165" s="139" t="n">
        <v>11</v>
      </c>
      <c r="B3165" s="139" t="n">
        <v>1</v>
      </c>
      <c r="C3165" s="228" t="n">
        <v>42486</v>
      </c>
      <c r="D3165" s="228"/>
      <c r="E3165" s="283" t="n">
        <v>80</v>
      </c>
      <c r="F3165" s="212" t="n">
        <v>24.29415</v>
      </c>
    </row>
    <row r="3166" customFormat="false" ht="15" hidden="false" customHeight="false" outlineLevel="0" collapsed="false">
      <c r="A3166" s="139" t="n">
        <v>11</v>
      </c>
      <c r="B3166" s="139" t="n">
        <v>1</v>
      </c>
      <c r="C3166" s="228" t="n">
        <v>42486</v>
      </c>
      <c r="D3166" s="228"/>
      <c r="E3166" s="283" t="n">
        <v>100</v>
      </c>
      <c r="F3166" s="212" t="n">
        <v>23.8</v>
      </c>
    </row>
    <row r="3167" customFormat="false" ht="15" hidden="false" customHeight="false" outlineLevel="0" collapsed="false">
      <c r="A3167" s="139" t="n">
        <v>11</v>
      </c>
      <c r="B3167" s="139" t="n">
        <v>1</v>
      </c>
      <c r="C3167" s="228" t="n">
        <v>42486</v>
      </c>
      <c r="D3167" s="228"/>
      <c r="E3167" s="283" t="n">
        <v>120</v>
      </c>
      <c r="F3167" s="212" t="n">
        <v>22.3</v>
      </c>
    </row>
    <row r="3168" customFormat="false" ht="15" hidden="false" customHeight="false" outlineLevel="0" collapsed="false">
      <c r="A3168" s="139" t="n">
        <v>11</v>
      </c>
      <c r="B3168" s="139" t="n">
        <v>1</v>
      </c>
      <c r="C3168" s="228" t="n">
        <v>42486</v>
      </c>
      <c r="D3168" s="228"/>
      <c r="E3168" s="283" t="n">
        <v>140</v>
      </c>
      <c r="F3168" s="212" t="n">
        <v>33.2</v>
      </c>
    </row>
    <row r="3169" customFormat="false" ht="15" hidden="false" customHeight="false" outlineLevel="0" collapsed="false">
      <c r="A3169" s="139" t="n">
        <v>11</v>
      </c>
      <c r="B3169" s="139" t="n">
        <v>1</v>
      </c>
      <c r="C3169" s="228" t="n">
        <v>42486</v>
      </c>
      <c r="D3169" s="228"/>
      <c r="E3169" s="283" t="n">
        <v>160</v>
      </c>
      <c r="F3169" s="212" t="n">
        <v>33.9</v>
      </c>
    </row>
    <row r="3170" customFormat="false" ht="15" hidden="false" customHeight="false" outlineLevel="0" collapsed="false">
      <c r="A3170" s="284" t="n">
        <v>11</v>
      </c>
      <c r="B3170" s="284" t="n">
        <v>1</v>
      </c>
      <c r="C3170" s="180" t="n">
        <v>42486</v>
      </c>
      <c r="D3170" s="180"/>
      <c r="E3170" s="240" t="n">
        <v>180</v>
      </c>
      <c r="F3170" s="262" t="n">
        <v>34</v>
      </c>
    </row>
    <row r="3171" customFormat="false" ht="15" hidden="false" customHeight="false" outlineLevel="0" collapsed="false">
      <c r="A3171" s="139" t="n">
        <v>11</v>
      </c>
      <c r="B3171" s="139" t="n">
        <v>1</v>
      </c>
      <c r="C3171" s="228" t="n">
        <v>42492</v>
      </c>
      <c r="D3171" s="228"/>
      <c r="E3171" s="283" t="n">
        <v>20</v>
      </c>
      <c r="F3171" s="212" t="n">
        <v>10.7176</v>
      </c>
    </row>
    <row r="3172" customFormat="false" ht="15" hidden="false" customHeight="false" outlineLevel="0" collapsed="false">
      <c r="A3172" s="139" t="n">
        <v>11</v>
      </c>
      <c r="B3172" s="139" t="n">
        <v>1</v>
      </c>
      <c r="C3172" s="228" t="n">
        <v>42492</v>
      </c>
      <c r="D3172" s="228"/>
      <c r="E3172" s="283" t="n">
        <v>40</v>
      </c>
      <c r="F3172" s="212" t="n">
        <v>21.67395</v>
      </c>
    </row>
    <row r="3173" customFormat="false" ht="15" hidden="false" customHeight="false" outlineLevel="0" collapsed="false">
      <c r="A3173" s="139" t="n">
        <v>11</v>
      </c>
      <c r="B3173" s="139" t="n">
        <v>1</v>
      </c>
      <c r="C3173" s="228" t="n">
        <v>42492</v>
      </c>
      <c r="D3173" s="228"/>
      <c r="E3173" s="283" t="n">
        <v>60</v>
      </c>
      <c r="F3173" s="212" t="n">
        <v>23.83026</v>
      </c>
    </row>
    <row r="3174" customFormat="false" ht="15" hidden="false" customHeight="false" outlineLevel="0" collapsed="false">
      <c r="A3174" s="139" t="n">
        <v>11</v>
      </c>
      <c r="B3174" s="139" t="n">
        <v>1</v>
      </c>
      <c r="C3174" s="228" t="n">
        <v>42492</v>
      </c>
      <c r="D3174" s="228"/>
      <c r="E3174" s="283" t="n">
        <v>80</v>
      </c>
      <c r="F3174" s="212" t="n">
        <v>24.29415</v>
      </c>
    </row>
    <row r="3175" customFormat="false" ht="15" hidden="false" customHeight="false" outlineLevel="0" collapsed="false">
      <c r="A3175" s="139" t="n">
        <v>11</v>
      </c>
      <c r="B3175" s="139" t="n">
        <v>1</v>
      </c>
      <c r="C3175" s="228" t="n">
        <v>42492</v>
      </c>
      <c r="D3175" s="228"/>
      <c r="E3175" s="283" t="n">
        <v>100</v>
      </c>
      <c r="F3175" s="212" t="n">
        <v>23.5</v>
      </c>
    </row>
    <row r="3176" customFormat="false" ht="15" hidden="false" customHeight="false" outlineLevel="0" collapsed="false">
      <c r="A3176" s="139" t="n">
        <v>11</v>
      </c>
      <c r="B3176" s="139" t="n">
        <v>1</v>
      </c>
      <c r="C3176" s="228" t="n">
        <v>42492</v>
      </c>
      <c r="D3176" s="228"/>
      <c r="E3176" s="283" t="n">
        <v>120</v>
      </c>
      <c r="F3176" s="212" t="n">
        <v>21.8</v>
      </c>
    </row>
    <row r="3177" customFormat="false" ht="15" hidden="false" customHeight="false" outlineLevel="0" collapsed="false">
      <c r="A3177" s="139" t="n">
        <v>11</v>
      </c>
      <c r="B3177" s="139" t="n">
        <v>1</v>
      </c>
      <c r="C3177" s="228" t="n">
        <v>42492</v>
      </c>
      <c r="D3177" s="228"/>
      <c r="E3177" s="283" t="n">
        <v>140</v>
      </c>
      <c r="F3177" s="212" t="n">
        <v>35.3</v>
      </c>
    </row>
    <row r="3178" customFormat="false" ht="15" hidden="false" customHeight="false" outlineLevel="0" collapsed="false">
      <c r="A3178" s="139" t="n">
        <v>11</v>
      </c>
      <c r="B3178" s="139" t="n">
        <v>1</v>
      </c>
      <c r="C3178" s="228" t="n">
        <v>42492</v>
      </c>
      <c r="D3178" s="228"/>
      <c r="E3178" s="283" t="n">
        <v>160</v>
      </c>
      <c r="F3178" s="212" t="n">
        <v>35.7</v>
      </c>
    </row>
    <row r="3179" customFormat="false" ht="15" hidden="false" customHeight="false" outlineLevel="0" collapsed="false">
      <c r="A3179" s="284" t="n">
        <v>11</v>
      </c>
      <c r="B3179" s="284" t="n">
        <v>1</v>
      </c>
      <c r="C3179" s="180" t="n">
        <v>42492</v>
      </c>
      <c r="D3179" s="180"/>
      <c r="E3179" s="240" t="n">
        <v>180</v>
      </c>
      <c r="F3179" s="262" t="n">
        <v>34.2</v>
      </c>
    </row>
    <row r="3180" customFormat="false" ht="15" hidden="false" customHeight="false" outlineLevel="0" collapsed="false">
      <c r="A3180" s="139" t="n">
        <v>11</v>
      </c>
      <c r="B3180" s="139" t="n">
        <v>1</v>
      </c>
      <c r="C3180" s="228" t="n">
        <v>42495</v>
      </c>
      <c r="D3180" s="228"/>
      <c r="E3180" s="283" t="n">
        <v>20</v>
      </c>
      <c r="F3180" s="212" t="n">
        <v>12.04592</v>
      </c>
    </row>
    <row r="3181" customFormat="false" ht="15" hidden="false" customHeight="false" outlineLevel="0" collapsed="false">
      <c r="A3181" s="139" t="n">
        <v>11</v>
      </c>
      <c r="B3181" s="139" t="n">
        <v>1</v>
      </c>
      <c r="C3181" s="228" t="n">
        <v>42495</v>
      </c>
      <c r="D3181" s="228"/>
      <c r="E3181" s="283" t="n">
        <v>40</v>
      </c>
      <c r="F3181" s="212" t="n">
        <v>21.67395</v>
      </c>
    </row>
    <row r="3182" customFormat="false" ht="15" hidden="false" customHeight="false" outlineLevel="0" collapsed="false">
      <c r="A3182" s="139" t="n">
        <v>11</v>
      </c>
      <c r="B3182" s="139" t="n">
        <v>1</v>
      </c>
      <c r="C3182" s="228" t="n">
        <v>42495</v>
      </c>
      <c r="D3182" s="228"/>
      <c r="E3182" s="283" t="n">
        <v>60</v>
      </c>
      <c r="F3182" s="212" t="n">
        <v>24.26158</v>
      </c>
    </row>
    <row r="3183" customFormat="false" ht="15" hidden="false" customHeight="false" outlineLevel="0" collapsed="false">
      <c r="A3183" s="139" t="n">
        <v>11</v>
      </c>
      <c r="B3183" s="139" t="n">
        <v>1</v>
      </c>
      <c r="C3183" s="228" t="n">
        <v>42495</v>
      </c>
      <c r="D3183" s="228"/>
      <c r="E3183" s="283" t="n">
        <v>80</v>
      </c>
      <c r="F3183" s="212" t="n">
        <v>23.67055</v>
      </c>
    </row>
    <row r="3184" customFormat="false" ht="15" hidden="false" customHeight="false" outlineLevel="0" collapsed="false">
      <c r="A3184" s="139" t="n">
        <v>11</v>
      </c>
      <c r="B3184" s="139" t="n">
        <v>1</v>
      </c>
      <c r="C3184" s="228" t="n">
        <v>42495</v>
      </c>
      <c r="D3184" s="228"/>
      <c r="E3184" s="283" t="n">
        <v>100</v>
      </c>
      <c r="F3184" s="212" t="n">
        <v>23.5</v>
      </c>
    </row>
    <row r="3185" customFormat="false" ht="15" hidden="false" customHeight="false" outlineLevel="0" collapsed="false">
      <c r="A3185" s="139" t="n">
        <v>11</v>
      </c>
      <c r="B3185" s="139" t="n">
        <v>1</v>
      </c>
      <c r="C3185" s="228" t="n">
        <v>42495</v>
      </c>
      <c r="D3185" s="228"/>
      <c r="E3185" s="283" t="n">
        <v>120</v>
      </c>
      <c r="F3185" s="212" t="n">
        <v>21.9</v>
      </c>
    </row>
    <row r="3186" customFormat="false" ht="15" hidden="false" customHeight="false" outlineLevel="0" collapsed="false">
      <c r="A3186" s="139" t="n">
        <v>11</v>
      </c>
      <c r="B3186" s="139" t="n">
        <v>1</v>
      </c>
      <c r="C3186" s="228" t="n">
        <v>42495</v>
      </c>
      <c r="D3186" s="228"/>
      <c r="E3186" s="283" t="n">
        <v>140</v>
      </c>
      <c r="F3186" s="212" t="n">
        <v>34.9</v>
      </c>
    </row>
    <row r="3187" customFormat="false" ht="15" hidden="false" customHeight="false" outlineLevel="0" collapsed="false">
      <c r="A3187" s="139" t="n">
        <v>11</v>
      </c>
      <c r="B3187" s="139" t="n">
        <v>1</v>
      </c>
      <c r="C3187" s="228" t="n">
        <v>42495</v>
      </c>
      <c r="D3187" s="228"/>
      <c r="E3187" s="283" t="n">
        <v>160</v>
      </c>
      <c r="F3187" s="212" t="n">
        <v>34.8</v>
      </c>
    </row>
    <row r="3188" customFormat="false" ht="15" hidden="false" customHeight="false" outlineLevel="0" collapsed="false">
      <c r="A3188" s="284" t="n">
        <v>11</v>
      </c>
      <c r="B3188" s="284" t="n">
        <v>1</v>
      </c>
      <c r="C3188" s="180" t="n">
        <v>42495</v>
      </c>
      <c r="D3188" s="180"/>
      <c r="E3188" s="240" t="n">
        <v>180</v>
      </c>
      <c r="F3188" s="262" t="n">
        <v>32.4</v>
      </c>
    </row>
    <row r="3189" customFormat="false" ht="15" hidden="false" customHeight="false" outlineLevel="0" collapsed="false">
      <c r="A3189" s="139" t="n">
        <v>11</v>
      </c>
      <c r="B3189" s="139" t="n">
        <v>1</v>
      </c>
      <c r="C3189" s="228" t="n">
        <v>42502</v>
      </c>
      <c r="D3189" s="228"/>
      <c r="E3189" s="283" t="n">
        <v>20</v>
      </c>
      <c r="F3189" s="212" t="n">
        <v>12.99472</v>
      </c>
    </row>
    <row r="3190" customFormat="false" ht="15" hidden="false" customHeight="false" outlineLevel="0" collapsed="false">
      <c r="A3190" s="139" t="n">
        <v>11</v>
      </c>
      <c r="B3190" s="139" t="n">
        <v>1</v>
      </c>
      <c r="C3190" s="228" t="n">
        <v>42502</v>
      </c>
      <c r="D3190" s="228"/>
      <c r="E3190" s="283" t="n">
        <v>40</v>
      </c>
      <c r="F3190" s="212" t="n">
        <v>22.70091</v>
      </c>
    </row>
    <row r="3191" customFormat="false" ht="15" hidden="false" customHeight="false" outlineLevel="0" collapsed="false">
      <c r="A3191" s="139" t="n">
        <v>11</v>
      </c>
      <c r="B3191" s="139" t="n">
        <v>1</v>
      </c>
      <c r="C3191" s="228" t="n">
        <v>42502</v>
      </c>
      <c r="D3191" s="228"/>
      <c r="E3191" s="283" t="n">
        <v>60</v>
      </c>
      <c r="F3191" s="212" t="n">
        <v>24.04592</v>
      </c>
    </row>
    <row r="3192" customFormat="false" ht="15" hidden="false" customHeight="false" outlineLevel="0" collapsed="false">
      <c r="A3192" s="139" t="n">
        <v>11</v>
      </c>
      <c r="B3192" s="139" t="n">
        <v>1</v>
      </c>
      <c r="C3192" s="228" t="n">
        <v>42502</v>
      </c>
      <c r="D3192" s="228"/>
      <c r="E3192" s="283" t="n">
        <v>80</v>
      </c>
      <c r="F3192" s="212" t="n">
        <v>23.35875</v>
      </c>
    </row>
    <row r="3193" customFormat="false" ht="15" hidden="false" customHeight="false" outlineLevel="0" collapsed="false">
      <c r="A3193" s="139" t="n">
        <v>11</v>
      </c>
      <c r="B3193" s="139" t="n">
        <v>1</v>
      </c>
      <c r="C3193" s="228" t="n">
        <v>42502</v>
      </c>
      <c r="D3193" s="228"/>
      <c r="E3193" s="283" t="n">
        <v>100</v>
      </c>
      <c r="F3193" s="212" t="n">
        <v>23</v>
      </c>
    </row>
    <row r="3194" customFormat="false" ht="15" hidden="false" customHeight="false" outlineLevel="0" collapsed="false">
      <c r="A3194" s="139" t="n">
        <v>11</v>
      </c>
      <c r="B3194" s="139" t="n">
        <v>1</v>
      </c>
      <c r="C3194" s="228" t="n">
        <v>42502</v>
      </c>
      <c r="D3194" s="228"/>
      <c r="E3194" s="283" t="n">
        <v>120</v>
      </c>
      <c r="F3194" s="212" t="n">
        <v>21.7</v>
      </c>
    </row>
    <row r="3195" customFormat="false" ht="15" hidden="false" customHeight="false" outlineLevel="0" collapsed="false">
      <c r="A3195" s="139" t="n">
        <v>11</v>
      </c>
      <c r="B3195" s="139" t="n">
        <v>1</v>
      </c>
      <c r="C3195" s="228" t="n">
        <v>42502</v>
      </c>
      <c r="D3195" s="228"/>
      <c r="E3195" s="283" t="n">
        <v>140</v>
      </c>
      <c r="F3195" s="212" t="n">
        <v>35.2</v>
      </c>
    </row>
    <row r="3196" customFormat="false" ht="15" hidden="false" customHeight="false" outlineLevel="0" collapsed="false">
      <c r="A3196" s="139" t="n">
        <v>11</v>
      </c>
      <c r="B3196" s="139" t="n">
        <v>1</v>
      </c>
      <c r="C3196" s="228" t="n">
        <v>42502</v>
      </c>
      <c r="D3196" s="228"/>
      <c r="E3196" s="283" t="n">
        <v>160</v>
      </c>
      <c r="F3196" s="212" t="n">
        <v>34.5</v>
      </c>
    </row>
    <row r="3197" customFormat="false" ht="15" hidden="false" customHeight="false" outlineLevel="0" collapsed="false">
      <c r="A3197" s="284" t="n">
        <v>11</v>
      </c>
      <c r="B3197" s="284" t="n">
        <v>1</v>
      </c>
      <c r="C3197" s="180" t="n">
        <v>42502</v>
      </c>
      <c r="D3197" s="180"/>
      <c r="E3197" s="240" t="n">
        <v>180</v>
      </c>
      <c r="F3197" s="262" t="n">
        <v>31.7</v>
      </c>
    </row>
    <row r="3198" customFormat="false" ht="15" hidden="false" customHeight="false" outlineLevel="0" collapsed="false">
      <c r="A3198" s="139" t="n">
        <v>11</v>
      </c>
      <c r="B3198" s="139" t="n">
        <v>1</v>
      </c>
      <c r="C3198" s="228" t="n">
        <v>42507</v>
      </c>
      <c r="D3198" s="228"/>
      <c r="E3198" s="283" t="n">
        <v>20</v>
      </c>
      <c r="F3198" s="212" t="n">
        <v>13.27936</v>
      </c>
    </row>
    <row r="3199" customFormat="false" ht="15" hidden="false" customHeight="false" outlineLevel="0" collapsed="false">
      <c r="A3199" s="139" t="n">
        <v>11</v>
      </c>
      <c r="B3199" s="139" t="n">
        <v>1</v>
      </c>
      <c r="C3199" s="228" t="n">
        <v>42507</v>
      </c>
      <c r="D3199" s="228"/>
      <c r="E3199" s="283" t="n">
        <v>40</v>
      </c>
      <c r="F3199" s="212" t="n">
        <v>21.0321</v>
      </c>
    </row>
    <row r="3200" customFormat="false" ht="15" hidden="false" customHeight="false" outlineLevel="0" collapsed="false">
      <c r="A3200" s="139" t="n">
        <v>11</v>
      </c>
      <c r="B3200" s="139" t="n">
        <v>1</v>
      </c>
      <c r="C3200" s="228" t="n">
        <v>42507</v>
      </c>
      <c r="D3200" s="228"/>
      <c r="E3200" s="283" t="n">
        <v>60</v>
      </c>
      <c r="F3200" s="212" t="n">
        <v>24.26158</v>
      </c>
    </row>
    <row r="3201" customFormat="false" ht="15" hidden="false" customHeight="false" outlineLevel="0" collapsed="false">
      <c r="A3201" s="139" t="n">
        <v>11</v>
      </c>
      <c r="B3201" s="139" t="n">
        <v>1</v>
      </c>
      <c r="C3201" s="228" t="n">
        <v>42507</v>
      </c>
      <c r="D3201" s="228"/>
      <c r="E3201" s="283" t="n">
        <v>80</v>
      </c>
      <c r="F3201" s="212" t="n">
        <v>23.82645</v>
      </c>
    </row>
    <row r="3202" customFormat="false" ht="15" hidden="false" customHeight="false" outlineLevel="0" collapsed="false">
      <c r="A3202" s="139" t="n">
        <v>11</v>
      </c>
      <c r="B3202" s="139" t="n">
        <v>1</v>
      </c>
      <c r="C3202" s="228" t="n">
        <v>42507</v>
      </c>
      <c r="D3202" s="228"/>
      <c r="E3202" s="283" t="n">
        <v>100</v>
      </c>
      <c r="F3202" s="212" t="n">
        <v>22.7</v>
      </c>
    </row>
    <row r="3203" customFormat="false" ht="15" hidden="false" customHeight="false" outlineLevel="0" collapsed="false">
      <c r="A3203" s="139" t="n">
        <v>11</v>
      </c>
      <c r="B3203" s="139" t="n">
        <v>1</v>
      </c>
      <c r="C3203" s="228" t="n">
        <v>42507</v>
      </c>
      <c r="D3203" s="228"/>
      <c r="E3203" s="283" t="n">
        <v>120</v>
      </c>
      <c r="F3203" s="212" t="n">
        <v>21.9</v>
      </c>
    </row>
    <row r="3204" customFormat="false" ht="15" hidden="false" customHeight="false" outlineLevel="0" collapsed="false">
      <c r="A3204" s="139" t="n">
        <v>11</v>
      </c>
      <c r="B3204" s="139" t="n">
        <v>1</v>
      </c>
      <c r="C3204" s="228" t="n">
        <v>42507</v>
      </c>
      <c r="D3204" s="228"/>
      <c r="E3204" s="283" t="n">
        <v>140</v>
      </c>
      <c r="F3204" s="212" t="n">
        <v>34.4</v>
      </c>
    </row>
    <row r="3205" customFormat="false" ht="15" hidden="false" customHeight="false" outlineLevel="0" collapsed="false">
      <c r="A3205" s="139" t="n">
        <v>11</v>
      </c>
      <c r="B3205" s="139" t="n">
        <v>1</v>
      </c>
      <c r="C3205" s="228" t="n">
        <v>42507</v>
      </c>
      <c r="D3205" s="228"/>
      <c r="E3205" s="283" t="n">
        <v>160</v>
      </c>
      <c r="F3205" s="212" t="n">
        <v>34.6</v>
      </c>
    </row>
    <row r="3206" customFormat="false" ht="15" hidden="false" customHeight="false" outlineLevel="0" collapsed="false">
      <c r="A3206" s="284" t="n">
        <v>11</v>
      </c>
      <c r="B3206" s="284" t="n">
        <v>1</v>
      </c>
      <c r="C3206" s="180" t="n">
        <v>42507</v>
      </c>
      <c r="D3206" s="180"/>
      <c r="E3206" s="240" t="n">
        <v>180</v>
      </c>
      <c r="F3206" s="262" t="n">
        <v>32.5</v>
      </c>
    </row>
    <row r="3207" customFormat="false" ht="15" hidden="false" customHeight="false" outlineLevel="0" collapsed="false">
      <c r="A3207" s="139" t="n">
        <v>11</v>
      </c>
      <c r="B3207" s="139" t="n">
        <v>1</v>
      </c>
      <c r="C3207" s="228" t="n">
        <v>42510</v>
      </c>
      <c r="D3207" s="228"/>
      <c r="E3207" s="283" t="n">
        <v>20</v>
      </c>
      <c r="F3207" s="212" t="n">
        <v>13.94352</v>
      </c>
    </row>
    <row r="3208" customFormat="false" ht="15" hidden="false" customHeight="false" outlineLevel="0" collapsed="false">
      <c r="A3208" s="139" t="n">
        <v>11</v>
      </c>
      <c r="B3208" s="139" t="n">
        <v>1</v>
      </c>
      <c r="C3208" s="228" t="n">
        <v>42510</v>
      </c>
      <c r="D3208" s="228"/>
      <c r="E3208" s="283" t="n">
        <v>40</v>
      </c>
      <c r="F3208" s="212" t="n">
        <v>21.28884</v>
      </c>
    </row>
    <row r="3209" customFormat="false" ht="15" hidden="false" customHeight="false" outlineLevel="0" collapsed="false">
      <c r="A3209" s="139" t="n">
        <v>11</v>
      </c>
      <c r="B3209" s="139" t="n">
        <v>1</v>
      </c>
      <c r="C3209" s="228" t="n">
        <v>42510</v>
      </c>
      <c r="D3209" s="228"/>
      <c r="E3209" s="283" t="n">
        <v>60</v>
      </c>
      <c r="F3209" s="212" t="n">
        <v>23.6146</v>
      </c>
    </row>
    <row r="3210" customFormat="false" ht="15" hidden="false" customHeight="false" outlineLevel="0" collapsed="false">
      <c r="A3210" s="139" t="n">
        <v>11</v>
      </c>
      <c r="B3210" s="139" t="n">
        <v>1</v>
      </c>
      <c r="C3210" s="228" t="n">
        <v>42510</v>
      </c>
      <c r="D3210" s="228"/>
      <c r="E3210" s="283" t="n">
        <v>80</v>
      </c>
      <c r="F3210" s="212" t="n">
        <v>23.82645</v>
      </c>
    </row>
    <row r="3211" customFormat="false" ht="15" hidden="false" customHeight="false" outlineLevel="0" collapsed="false">
      <c r="A3211" s="139" t="n">
        <v>11</v>
      </c>
      <c r="B3211" s="139" t="n">
        <v>1</v>
      </c>
      <c r="C3211" s="228" t="n">
        <v>42510</v>
      </c>
      <c r="D3211" s="228"/>
      <c r="E3211" s="283" t="n">
        <v>100</v>
      </c>
      <c r="F3211" s="212" t="n">
        <v>22.8</v>
      </c>
    </row>
    <row r="3212" customFormat="false" ht="15" hidden="false" customHeight="false" outlineLevel="0" collapsed="false">
      <c r="A3212" s="139" t="n">
        <v>11</v>
      </c>
      <c r="B3212" s="139" t="n">
        <v>1</v>
      </c>
      <c r="C3212" s="228" t="n">
        <v>42510</v>
      </c>
      <c r="D3212" s="228"/>
      <c r="E3212" s="283" t="n">
        <v>120</v>
      </c>
      <c r="F3212" s="212" t="n">
        <v>21.5</v>
      </c>
    </row>
    <row r="3213" customFormat="false" ht="15" hidden="false" customHeight="false" outlineLevel="0" collapsed="false">
      <c r="A3213" s="139" t="n">
        <v>11</v>
      </c>
      <c r="B3213" s="139" t="n">
        <v>1</v>
      </c>
      <c r="C3213" s="228" t="n">
        <v>42510</v>
      </c>
      <c r="D3213" s="228"/>
      <c r="E3213" s="283" t="n">
        <v>140</v>
      </c>
      <c r="F3213" s="212" t="n">
        <v>35.4</v>
      </c>
    </row>
    <row r="3214" customFormat="false" ht="15" hidden="false" customHeight="false" outlineLevel="0" collapsed="false">
      <c r="A3214" s="139" t="n">
        <v>11</v>
      </c>
      <c r="B3214" s="139" t="n">
        <v>1</v>
      </c>
      <c r="C3214" s="228" t="n">
        <v>42510</v>
      </c>
      <c r="D3214" s="228"/>
      <c r="E3214" s="283" t="n">
        <v>160</v>
      </c>
      <c r="F3214" s="212" t="n">
        <v>35.5</v>
      </c>
    </row>
    <row r="3215" customFormat="false" ht="15" hidden="false" customHeight="false" outlineLevel="0" collapsed="false">
      <c r="A3215" s="284" t="n">
        <v>11</v>
      </c>
      <c r="B3215" s="284" t="n">
        <v>1</v>
      </c>
      <c r="C3215" s="180" t="n">
        <v>42510</v>
      </c>
      <c r="D3215" s="180"/>
      <c r="E3215" s="240" t="n">
        <v>180</v>
      </c>
      <c r="F3215" s="262" t="n">
        <v>32.8</v>
      </c>
    </row>
    <row r="3216" customFormat="false" ht="15" hidden="false" customHeight="false" outlineLevel="0" collapsed="false">
      <c r="A3216" s="139" t="n">
        <v>11</v>
      </c>
      <c r="B3216" s="139" t="n">
        <v>1</v>
      </c>
      <c r="C3216" s="228" t="n">
        <v>42515</v>
      </c>
      <c r="D3216" s="228"/>
      <c r="E3216" s="283" t="n">
        <v>20</v>
      </c>
      <c r="F3216" s="212" t="n">
        <v>13.37424</v>
      </c>
    </row>
    <row r="3217" customFormat="false" ht="15" hidden="false" customHeight="false" outlineLevel="0" collapsed="false">
      <c r="A3217" s="139" t="n">
        <v>11</v>
      </c>
      <c r="B3217" s="139" t="n">
        <v>1</v>
      </c>
      <c r="C3217" s="228" t="n">
        <v>42515</v>
      </c>
      <c r="D3217" s="228"/>
      <c r="E3217" s="283" t="n">
        <v>40</v>
      </c>
      <c r="F3217" s="212" t="n">
        <v>21.41721</v>
      </c>
    </row>
    <row r="3218" customFormat="false" ht="15" hidden="false" customHeight="false" outlineLevel="0" collapsed="false">
      <c r="A3218" s="139" t="n">
        <v>11</v>
      </c>
      <c r="B3218" s="139" t="n">
        <v>1</v>
      </c>
      <c r="C3218" s="228" t="n">
        <v>42515</v>
      </c>
      <c r="D3218" s="228"/>
      <c r="E3218" s="283" t="n">
        <v>60</v>
      </c>
      <c r="F3218" s="212" t="n">
        <v>23.18328</v>
      </c>
    </row>
    <row r="3219" customFormat="false" ht="15" hidden="false" customHeight="false" outlineLevel="0" collapsed="false">
      <c r="A3219" s="139" t="n">
        <v>11</v>
      </c>
      <c r="B3219" s="139" t="n">
        <v>1</v>
      </c>
      <c r="C3219" s="228" t="n">
        <v>42515</v>
      </c>
      <c r="D3219" s="228"/>
      <c r="E3219" s="283" t="n">
        <v>80</v>
      </c>
      <c r="F3219" s="212" t="n">
        <v>23.04695</v>
      </c>
    </row>
    <row r="3220" customFormat="false" ht="15" hidden="false" customHeight="false" outlineLevel="0" collapsed="false">
      <c r="A3220" s="139" t="n">
        <v>11</v>
      </c>
      <c r="B3220" s="139" t="n">
        <v>1</v>
      </c>
      <c r="C3220" s="228" t="n">
        <v>42515</v>
      </c>
      <c r="D3220" s="228"/>
      <c r="E3220" s="283" t="n">
        <v>100</v>
      </c>
      <c r="F3220" s="212" t="n">
        <v>22.5</v>
      </c>
    </row>
    <row r="3221" customFormat="false" ht="15" hidden="false" customHeight="false" outlineLevel="0" collapsed="false">
      <c r="A3221" s="139" t="n">
        <v>11</v>
      </c>
      <c r="B3221" s="139" t="n">
        <v>1</v>
      </c>
      <c r="C3221" s="228" t="n">
        <v>42515</v>
      </c>
      <c r="D3221" s="228"/>
      <c r="E3221" s="283" t="n">
        <v>120</v>
      </c>
      <c r="F3221" s="212" t="n">
        <v>21.3</v>
      </c>
    </row>
    <row r="3222" customFormat="false" ht="15" hidden="false" customHeight="false" outlineLevel="0" collapsed="false">
      <c r="A3222" s="139" t="n">
        <v>11</v>
      </c>
      <c r="B3222" s="139" t="n">
        <v>1</v>
      </c>
      <c r="C3222" s="228" t="n">
        <v>42515</v>
      </c>
      <c r="D3222" s="228"/>
      <c r="E3222" s="283" t="n">
        <v>140</v>
      </c>
      <c r="F3222" s="212" t="n">
        <v>34.4</v>
      </c>
    </row>
    <row r="3223" customFormat="false" ht="15" hidden="false" customHeight="false" outlineLevel="0" collapsed="false">
      <c r="A3223" s="139" t="n">
        <v>11</v>
      </c>
      <c r="B3223" s="139" t="n">
        <v>1</v>
      </c>
      <c r="C3223" s="228" t="n">
        <v>42515</v>
      </c>
      <c r="D3223" s="228"/>
      <c r="E3223" s="283" t="n">
        <v>160</v>
      </c>
      <c r="F3223" s="212" t="n">
        <v>34</v>
      </c>
    </row>
    <row r="3224" customFormat="false" ht="15" hidden="false" customHeight="false" outlineLevel="0" collapsed="false">
      <c r="A3224" s="284" t="n">
        <v>11</v>
      </c>
      <c r="B3224" s="284" t="n">
        <v>1</v>
      </c>
      <c r="C3224" s="180" t="n">
        <v>42515</v>
      </c>
      <c r="D3224" s="180"/>
      <c r="E3224" s="240" t="n">
        <v>180</v>
      </c>
      <c r="F3224" s="262" t="n">
        <v>31.7</v>
      </c>
    </row>
    <row r="3225" customFormat="false" ht="15" hidden="false" customHeight="false" outlineLevel="0" collapsed="false">
      <c r="A3225" s="139" t="n">
        <v>11</v>
      </c>
      <c r="B3225" s="139" t="n">
        <v>1</v>
      </c>
      <c r="C3225" s="228" t="n">
        <v>42522</v>
      </c>
      <c r="D3225" s="228"/>
      <c r="E3225" s="283" t="n">
        <v>20</v>
      </c>
      <c r="F3225" s="212" t="n">
        <v>13.75376</v>
      </c>
    </row>
    <row r="3226" customFormat="false" ht="15" hidden="false" customHeight="false" outlineLevel="0" collapsed="false">
      <c r="A3226" s="139" t="n">
        <v>11</v>
      </c>
      <c r="B3226" s="139" t="n">
        <v>1</v>
      </c>
      <c r="C3226" s="228" t="n">
        <v>42522</v>
      </c>
      <c r="D3226" s="228"/>
      <c r="E3226" s="283" t="n">
        <v>40</v>
      </c>
      <c r="F3226" s="212" t="n">
        <v>21.80232</v>
      </c>
    </row>
    <row r="3227" customFormat="false" ht="15" hidden="false" customHeight="false" outlineLevel="0" collapsed="false">
      <c r="A3227" s="139" t="n">
        <v>11</v>
      </c>
      <c r="B3227" s="139" t="n">
        <v>1</v>
      </c>
      <c r="C3227" s="228" t="n">
        <v>42522</v>
      </c>
      <c r="D3227" s="228"/>
      <c r="E3227" s="283" t="n">
        <v>60</v>
      </c>
      <c r="F3227" s="212" t="n">
        <v>24.90856</v>
      </c>
    </row>
    <row r="3228" customFormat="false" ht="15" hidden="false" customHeight="false" outlineLevel="0" collapsed="false">
      <c r="A3228" s="139" t="n">
        <v>11</v>
      </c>
      <c r="B3228" s="139" t="n">
        <v>1</v>
      </c>
      <c r="C3228" s="228" t="n">
        <v>42522</v>
      </c>
      <c r="D3228" s="228"/>
      <c r="E3228" s="283" t="n">
        <v>80</v>
      </c>
      <c r="F3228" s="212" t="n">
        <v>24.29415</v>
      </c>
    </row>
    <row r="3229" customFormat="false" ht="15" hidden="false" customHeight="false" outlineLevel="0" collapsed="false">
      <c r="A3229" s="139" t="n">
        <v>11</v>
      </c>
      <c r="B3229" s="139" t="n">
        <v>1</v>
      </c>
      <c r="C3229" s="228" t="n">
        <v>42522</v>
      </c>
      <c r="D3229" s="228"/>
      <c r="E3229" s="283" t="n">
        <v>100</v>
      </c>
      <c r="F3229" s="212" t="n">
        <v>23.1</v>
      </c>
    </row>
    <row r="3230" customFormat="false" ht="15" hidden="false" customHeight="false" outlineLevel="0" collapsed="false">
      <c r="A3230" s="139" t="n">
        <v>11</v>
      </c>
      <c r="B3230" s="139" t="n">
        <v>1</v>
      </c>
      <c r="C3230" s="228" t="n">
        <v>42522</v>
      </c>
      <c r="D3230" s="228"/>
      <c r="E3230" s="283" t="n">
        <v>120</v>
      </c>
      <c r="F3230" s="212" t="n">
        <v>21</v>
      </c>
    </row>
    <row r="3231" customFormat="false" ht="15" hidden="false" customHeight="false" outlineLevel="0" collapsed="false">
      <c r="A3231" s="139" t="n">
        <v>11</v>
      </c>
      <c r="B3231" s="139" t="n">
        <v>1</v>
      </c>
      <c r="C3231" s="228" t="n">
        <v>42522</v>
      </c>
      <c r="D3231" s="228"/>
      <c r="E3231" s="283" t="n">
        <v>140</v>
      </c>
      <c r="F3231" s="212" t="n">
        <v>36.1</v>
      </c>
    </row>
    <row r="3232" customFormat="false" ht="15" hidden="false" customHeight="false" outlineLevel="0" collapsed="false">
      <c r="A3232" s="139" t="n">
        <v>11</v>
      </c>
      <c r="B3232" s="139" t="n">
        <v>1</v>
      </c>
      <c r="C3232" s="228" t="n">
        <v>42522</v>
      </c>
      <c r="D3232" s="228"/>
      <c r="E3232" s="283" t="n">
        <v>160</v>
      </c>
      <c r="F3232" s="212" t="n">
        <v>35</v>
      </c>
    </row>
    <row r="3233" customFormat="false" ht="15" hidden="false" customHeight="false" outlineLevel="0" collapsed="false">
      <c r="A3233" s="284" t="n">
        <v>11</v>
      </c>
      <c r="B3233" s="284" t="n">
        <v>1</v>
      </c>
      <c r="C3233" s="180" t="n">
        <v>42522</v>
      </c>
      <c r="D3233" s="180"/>
      <c r="E3233" s="240" t="n">
        <v>180</v>
      </c>
      <c r="F3233" s="262" t="n">
        <v>32.6</v>
      </c>
    </row>
    <row r="3234" customFormat="false" ht="15" hidden="false" customHeight="false" outlineLevel="0" collapsed="false">
      <c r="A3234" s="139" t="n">
        <v>11</v>
      </c>
      <c r="B3234" s="139" t="n">
        <v>1</v>
      </c>
      <c r="C3234" s="228" t="n">
        <v>42528</v>
      </c>
      <c r="D3234" s="228"/>
      <c r="E3234" s="283" t="n">
        <v>20</v>
      </c>
      <c r="F3234" s="212" t="n">
        <v>14.13328</v>
      </c>
    </row>
    <row r="3235" customFormat="false" ht="15" hidden="false" customHeight="false" outlineLevel="0" collapsed="false">
      <c r="A3235" s="139" t="n">
        <v>11</v>
      </c>
      <c r="B3235" s="139" t="n">
        <v>1</v>
      </c>
      <c r="C3235" s="228" t="n">
        <v>42528</v>
      </c>
      <c r="D3235" s="228"/>
      <c r="E3235" s="283" t="n">
        <v>40</v>
      </c>
      <c r="F3235" s="212" t="n">
        <v>22.95765</v>
      </c>
    </row>
    <row r="3236" customFormat="false" ht="15" hidden="false" customHeight="false" outlineLevel="0" collapsed="false">
      <c r="A3236" s="139" t="n">
        <v>11</v>
      </c>
      <c r="B3236" s="139" t="n">
        <v>1</v>
      </c>
      <c r="C3236" s="228" t="n">
        <v>42528</v>
      </c>
      <c r="D3236" s="228"/>
      <c r="E3236" s="283" t="n">
        <v>60</v>
      </c>
      <c r="F3236" s="212" t="n">
        <v>25.98686</v>
      </c>
    </row>
    <row r="3237" customFormat="false" ht="15" hidden="false" customHeight="false" outlineLevel="0" collapsed="false">
      <c r="A3237" s="139" t="n">
        <v>11</v>
      </c>
      <c r="B3237" s="139" t="n">
        <v>1</v>
      </c>
      <c r="C3237" s="228" t="n">
        <v>42528</v>
      </c>
      <c r="D3237" s="228"/>
      <c r="E3237" s="283" t="n">
        <v>80</v>
      </c>
      <c r="F3237" s="212" t="n">
        <v>24.60595</v>
      </c>
    </row>
    <row r="3238" customFormat="false" ht="15" hidden="false" customHeight="false" outlineLevel="0" collapsed="false">
      <c r="A3238" s="139" t="n">
        <v>11</v>
      </c>
      <c r="B3238" s="139" t="n">
        <v>1</v>
      </c>
      <c r="C3238" s="228" t="n">
        <v>42528</v>
      </c>
      <c r="D3238" s="228"/>
      <c r="E3238" s="283" t="n">
        <v>100</v>
      </c>
      <c r="F3238" s="212" t="n">
        <v>23.9</v>
      </c>
    </row>
    <row r="3239" customFormat="false" ht="15" hidden="false" customHeight="false" outlineLevel="0" collapsed="false">
      <c r="A3239" s="139" t="n">
        <v>11</v>
      </c>
      <c r="B3239" s="139" t="n">
        <v>1</v>
      </c>
      <c r="C3239" s="228" t="n">
        <v>42528</v>
      </c>
      <c r="D3239" s="228"/>
      <c r="E3239" s="283" t="n">
        <v>120</v>
      </c>
      <c r="F3239" s="212" t="n">
        <v>21</v>
      </c>
    </row>
    <row r="3240" customFormat="false" ht="15" hidden="false" customHeight="false" outlineLevel="0" collapsed="false">
      <c r="A3240" s="139" t="n">
        <v>11</v>
      </c>
      <c r="B3240" s="139" t="n">
        <v>1</v>
      </c>
      <c r="C3240" s="228" t="n">
        <v>42528</v>
      </c>
      <c r="D3240" s="228"/>
      <c r="E3240" s="283" t="n">
        <v>140</v>
      </c>
      <c r="F3240" s="212" t="n">
        <v>36.8</v>
      </c>
    </row>
    <row r="3241" customFormat="false" ht="15" hidden="false" customHeight="false" outlineLevel="0" collapsed="false">
      <c r="A3241" s="139" t="n">
        <v>11</v>
      </c>
      <c r="B3241" s="139" t="n">
        <v>1</v>
      </c>
      <c r="C3241" s="228" t="n">
        <v>42528</v>
      </c>
      <c r="D3241" s="228"/>
      <c r="E3241" s="283" t="n">
        <v>160</v>
      </c>
      <c r="F3241" s="212" t="n">
        <v>35.6</v>
      </c>
    </row>
    <row r="3242" customFormat="false" ht="15.75" hidden="false" customHeight="false" outlineLevel="0" collapsed="false">
      <c r="A3242" s="285" t="n">
        <v>11</v>
      </c>
      <c r="B3242" s="285" t="n">
        <v>1</v>
      </c>
      <c r="C3242" s="183" t="n">
        <v>42528</v>
      </c>
      <c r="D3242" s="183"/>
      <c r="E3242" s="286" t="n">
        <v>180</v>
      </c>
      <c r="F3242" s="287" t="n">
        <v>33.9</v>
      </c>
    </row>
    <row r="3243" customFormat="false" ht="15" hidden="false" customHeight="false" outlineLevel="0" collapsed="false">
      <c r="A3243" s="139" t="n">
        <v>12</v>
      </c>
      <c r="B3243" s="139" t="n">
        <v>1</v>
      </c>
      <c r="C3243" s="228" t="n">
        <v>42328</v>
      </c>
      <c r="D3243" s="228"/>
      <c r="E3243" s="283" t="n">
        <v>20</v>
      </c>
      <c r="F3243" s="212" t="n">
        <v>23.4</v>
      </c>
    </row>
    <row r="3244" customFormat="false" ht="15" hidden="false" customHeight="false" outlineLevel="0" collapsed="false">
      <c r="A3244" s="139" t="n">
        <v>12</v>
      </c>
      <c r="B3244" s="139" t="n">
        <v>1</v>
      </c>
      <c r="C3244" s="228" t="n">
        <v>42328</v>
      </c>
      <c r="D3244" s="228"/>
      <c r="E3244" s="283" t="n">
        <v>40</v>
      </c>
      <c r="F3244" s="212" t="n">
        <v>26.4</v>
      </c>
    </row>
    <row r="3245" customFormat="false" ht="15" hidden="false" customHeight="false" outlineLevel="0" collapsed="false">
      <c r="A3245" s="139" t="n">
        <v>12</v>
      </c>
      <c r="B3245" s="139" t="n">
        <v>1</v>
      </c>
      <c r="C3245" s="228" t="n">
        <v>42328</v>
      </c>
      <c r="D3245" s="228"/>
      <c r="E3245" s="283" t="n">
        <v>60</v>
      </c>
      <c r="F3245" s="212" t="n">
        <v>29.1</v>
      </c>
    </row>
    <row r="3246" customFormat="false" ht="15" hidden="false" customHeight="false" outlineLevel="0" collapsed="false">
      <c r="A3246" s="139" t="n">
        <v>12</v>
      </c>
      <c r="B3246" s="139" t="n">
        <v>1</v>
      </c>
      <c r="C3246" s="228" t="n">
        <v>42328</v>
      </c>
      <c r="D3246" s="228"/>
      <c r="E3246" s="283" t="n">
        <v>80</v>
      </c>
      <c r="F3246" s="212" t="n">
        <v>26.4</v>
      </c>
    </row>
    <row r="3247" customFormat="false" ht="15" hidden="false" customHeight="false" outlineLevel="0" collapsed="false">
      <c r="A3247" s="139" t="n">
        <v>12</v>
      </c>
      <c r="B3247" s="139" t="n">
        <v>1</v>
      </c>
      <c r="C3247" s="228" t="n">
        <v>42328</v>
      </c>
      <c r="D3247" s="228"/>
      <c r="E3247" s="283" t="n">
        <v>100</v>
      </c>
      <c r="F3247" s="212" t="n">
        <v>26.7</v>
      </c>
    </row>
    <row r="3248" customFormat="false" ht="15" hidden="false" customHeight="false" outlineLevel="0" collapsed="false">
      <c r="A3248" s="139" t="n">
        <v>12</v>
      </c>
      <c r="B3248" s="139" t="n">
        <v>1</v>
      </c>
      <c r="C3248" s="228" t="n">
        <v>42328</v>
      </c>
      <c r="D3248" s="228"/>
      <c r="E3248" s="283" t="n">
        <v>120</v>
      </c>
      <c r="F3248" s="212" t="n">
        <v>25.8</v>
      </c>
    </row>
    <row r="3249" customFormat="false" ht="15" hidden="false" customHeight="false" outlineLevel="0" collapsed="false">
      <c r="A3249" s="139" t="n">
        <v>12</v>
      </c>
      <c r="B3249" s="139" t="n">
        <v>1</v>
      </c>
      <c r="C3249" s="228" t="n">
        <v>42328</v>
      </c>
      <c r="D3249" s="228"/>
      <c r="E3249" s="283" t="n">
        <v>140</v>
      </c>
      <c r="F3249" s="212" t="n">
        <v>23.5</v>
      </c>
    </row>
    <row r="3250" customFormat="false" ht="15" hidden="false" customHeight="false" outlineLevel="0" collapsed="false">
      <c r="A3250" s="139" t="n">
        <v>12</v>
      </c>
      <c r="B3250" s="139" t="n">
        <v>1</v>
      </c>
      <c r="C3250" s="228" t="n">
        <v>42328</v>
      </c>
      <c r="D3250" s="228"/>
      <c r="E3250" s="283" t="n">
        <v>160</v>
      </c>
      <c r="F3250" s="212" t="n">
        <v>22.3</v>
      </c>
    </row>
    <row r="3251" customFormat="false" ht="15" hidden="false" customHeight="false" outlineLevel="0" collapsed="false">
      <c r="A3251" s="284" t="n">
        <v>12</v>
      </c>
      <c r="B3251" s="284" t="n">
        <v>1</v>
      </c>
      <c r="C3251" s="180" t="n">
        <v>42328</v>
      </c>
      <c r="D3251" s="180"/>
      <c r="E3251" s="240" t="n">
        <v>180</v>
      </c>
      <c r="F3251" s="262" t="n">
        <v>23.1</v>
      </c>
    </row>
    <row r="3252" customFormat="false" ht="15" hidden="false" customHeight="false" outlineLevel="0" collapsed="false">
      <c r="A3252" s="139" t="n">
        <v>12</v>
      </c>
      <c r="B3252" s="139" t="n">
        <v>1</v>
      </c>
      <c r="C3252" s="228" t="n">
        <v>42349</v>
      </c>
      <c r="D3252" s="228"/>
      <c r="E3252" s="283" t="n">
        <v>20</v>
      </c>
      <c r="F3252" s="212" t="n">
        <v>23</v>
      </c>
    </row>
    <row r="3253" customFormat="false" ht="15" hidden="false" customHeight="false" outlineLevel="0" collapsed="false">
      <c r="A3253" s="139" t="n">
        <v>12</v>
      </c>
      <c r="B3253" s="139" t="n">
        <v>1</v>
      </c>
      <c r="C3253" s="228" t="n">
        <v>42349</v>
      </c>
      <c r="D3253" s="228"/>
      <c r="E3253" s="283" t="n">
        <v>40</v>
      </c>
      <c r="F3253" s="212" t="n">
        <v>25.5</v>
      </c>
    </row>
    <row r="3254" customFormat="false" ht="15" hidden="false" customHeight="false" outlineLevel="0" collapsed="false">
      <c r="A3254" s="139" t="n">
        <v>12</v>
      </c>
      <c r="B3254" s="139" t="n">
        <v>1</v>
      </c>
      <c r="C3254" s="228" t="n">
        <v>42349</v>
      </c>
      <c r="D3254" s="228"/>
      <c r="E3254" s="283" t="n">
        <v>60</v>
      </c>
      <c r="F3254" s="212" t="n">
        <v>22.8</v>
      </c>
    </row>
    <row r="3255" customFormat="false" ht="15" hidden="false" customHeight="false" outlineLevel="0" collapsed="false">
      <c r="A3255" s="139" t="n">
        <v>12</v>
      </c>
      <c r="B3255" s="139" t="n">
        <v>1</v>
      </c>
      <c r="C3255" s="228" t="n">
        <v>42349</v>
      </c>
      <c r="D3255" s="228"/>
      <c r="E3255" s="283" t="n">
        <v>80</v>
      </c>
      <c r="F3255" s="212" t="n">
        <v>29.9</v>
      </c>
    </row>
    <row r="3256" customFormat="false" ht="15" hidden="false" customHeight="false" outlineLevel="0" collapsed="false">
      <c r="A3256" s="139" t="n">
        <v>12</v>
      </c>
      <c r="B3256" s="139" t="n">
        <v>1</v>
      </c>
      <c r="C3256" s="228" t="n">
        <v>42349</v>
      </c>
      <c r="D3256" s="228"/>
      <c r="E3256" s="283" t="n">
        <v>100</v>
      </c>
      <c r="F3256" s="212" t="n">
        <v>27.4</v>
      </c>
    </row>
    <row r="3257" customFormat="false" ht="15" hidden="false" customHeight="false" outlineLevel="0" collapsed="false">
      <c r="A3257" s="139" t="n">
        <v>12</v>
      </c>
      <c r="B3257" s="139" t="n">
        <v>1</v>
      </c>
      <c r="C3257" s="228" t="n">
        <v>42349</v>
      </c>
      <c r="D3257" s="228"/>
      <c r="E3257" s="283" t="n">
        <v>120</v>
      </c>
      <c r="F3257" s="212" t="n">
        <v>20.7</v>
      </c>
    </row>
    <row r="3258" customFormat="false" ht="15" hidden="false" customHeight="false" outlineLevel="0" collapsed="false">
      <c r="A3258" s="139" t="n">
        <v>12</v>
      </c>
      <c r="B3258" s="139" t="n">
        <v>1</v>
      </c>
      <c r="C3258" s="228" t="n">
        <v>42349</v>
      </c>
      <c r="D3258" s="228"/>
      <c r="E3258" s="283" t="n">
        <v>140</v>
      </c>
      <c r="F3258" s="212" t="n">
        <v>27.1</v>
      </c>
    </row>
    <row r="3259" customFormat="false" ht="15" hidden="false" customHeight="false" outlineLevel="0" collapsed="false">
      <c r="A3259" s="139" t="n">
        <v>12</v>
      </c>
      <c r="B3259" s="139" t="n">
        <v>1</v>
      </c>
      <c r="C3259" s="228" t="n">
        <v>42349</v>
      </c>
      <c r="D3259" s="228"/>
      <c r="E3259" s="283" t="n">
        <v>160</v>
      </c>
      <c r="F3259" s="212" t="n">
        <v>30.1</v>
      </c>
    </row>
    <row r="3260" customFormat="false" ht="15" hidden="false" customHeight="false" outlineLevel="0" collapsed="false">
      <c r="A3260" s="284" t="n">
        <v>12</v>
      </c>
      <c r="B3260" s="284" t="n">
        <v>1</v>
      </c>
      <c r="C3260" s="180" t="n">
        <v>42349</v>
      </c>
      <c r="D3260" s="180"/>
      <c r="E3260" s="240" t="n">
        <v>180</v>
      </c>
      <c r="F3260" s="262" t="n">
        <v>27.6</v>
      </c>
    </row>
    <row r="3261" customFormat="false" ht="15" hidden="false" customHeight="false" outlineLevel="0" collapsed="false">
      <c r="A3261" s="139" t="n">
        <v>12</v>
      </c>
      <c r="B3261" s="139" t="n">
        <v>1</v>
      </c>
      <c r="C3261" s="228" t="n">
        <v>42353</v>
      </c>
      <c r="D3261" s="228"/>
      <c r="E3261" s="283" t="n">
        <v>20</v>
      </c>
      <c r="F3261" s="212" t="n">
        <v>28.3</v>
      </c>
    </row>
    <row r="3262" customFormat="false" ht="15" hidden="false" customHeight="false" outlineLevel="0" collapsed="false">
      <c r="A3262" s="139" t="n">
        <v>12</v>
      </c>
      <c r="B3262" s="139" t="n">
        <v>1</v>
      </c>
      <c r="C3262" s="228" t="n">
        <v>42353</v>
      </c>
      <c r="D3262" s="228"/>
      <c r="E3262" s="283" t="n">
        <v>40</v>
      </c>
      <c r="F3262" s="212" t="n">
        <v>27</v>
      </c>
    </row>
    <row r="3263" customFormat="false" ht="15" hidden="false" customHeight="false" outlineLevel="0" collapsed="false">
      <c r="A3263" s="139" t="n">
        <v>12</v>
      </c>
      <c r="B3263" s="139" t="n">
        <v>1</v>
      </c>
      <c r="C3263" s="228" t="n">
        <v>42353</v>
      </c>
      <c r="D3263" s="228"/>
      <c r="E3263" s="283" t="n">
        <v>60</v>
      </c>
      <c r="F3263" s="212" t="n">
        <v>27.2</v>
      </c>
    </row>
    <row r="3264" customFormat="false" ht="15" hidden="false" customHeight="false" outlineLevel="0" collapsed="false">
      <c r="A3264" s="139" t="n">
        <v>12</v>
      </c>
      <c r="B3264" s="139" t="n">
        <v>1</v>
      </c>
      <c r="C3264" s="228" t="n">
        <v>42353</v>
      </c>
      <c r="D3264" s="228"/>
      <c r="E3264" s="283" t="n">
        <v>80</v>
      </c>
      <c r="F3264" s="212" t="n">
        <v>26.3</v>
      </c>
    </row>
    <row r="3265" customFormat="false" ht="15" hidden="false" customHeight="false" outlineLevel="0" collapsed="false">
      <c r="A3265" s="139" t="n">
        <v>12</v>
      </c>
      <c r="B3265" s="139" t="n">
        <v>1</v>
      </c>
      <c r="C3265" s="228" t="n">
        <v>42353</v>
      </c>
      <c r="D3265" s="228"/>
      <c r="E3265" s="283" t="n">
        <v>100</v>
      </c>
      <c r="F3265" s="212" t="n">
        <v>26.1</v>
      </c>
    </row>
    <row r="3266" customFormat="false" ht="15" hidden="false" customHeight="false" outlineLevel="0" collapsed="false">
      <c r="A3266" s="139" t="n">
        <v>12</v>
      </c>
      <c r="B3266" s="139" t="n">
        <v>1</v>
      </c>
      <c r="C3266" s="228" t="n">
        <v>42353</v>
      </c>
      <c r="D3266" s="228"/>
      <c r="E3266" s="283" t="n">
        <v>120</v>
      </c>
      <c r="F3266" s="212" t="n">
        <v>26.1</v>
      </c>
    </row>
    <row r="3267" customFormat="false" ht="15" hidden="false" customHeight="false" outlineLevel="0" collapsed="false">
      <c r="A3267" s="139" t="n">
        <v>12</v>
      </c>
      <c r="B3267" s="139" t="n">
        <v>1</v>
      </c>
      <c r="C3267" s="228" t="n">
        <v>42353</v>
      </c>
      <c r="D3267" s="228"/>
      <c r="E3267" s="283" t="n">
        <v>140</v>
      </c>
      <c r="F3267" s="212" t="n">
        <v>26.3</v>
      </c>
    </row>
    <row r="3268" customFormat="false" ht="15" hidden="false" customHeight="false" outlineLevel="0" collapsed="false">
      <c r="A3268" s="139" t="n">
        <v>12</v>
      </c>
      <c r="B3268" s="139" t="n">
        <v>1</v>
      </c>
      <c r="C3268" s="228" t="n">
        <v>42353</v>
      </c>
      <c r="D3268" s="228"/>
      <c r="E3268" s="283" t="n">
        <v>160</v>
      </c>
      <c r="F3268" s="212" t="n">
        <v>25.2</v>
      </c>
    </row>
    <row r="3269" customFormat="false" ht="15" hidden="false" customHeight="false" outlineLevel="0" collapsed="false">
      <c r="A3269" s="284" t="n">
        <v>12</v>
      </c>
      <c r="B3269" s="284" t="n">
        <v>1</v>
      </c>
      <c r="C3269" s="180" t="n">
        <v>42353</v>
      </c>
      <c r="D3269" s="180"/>
      <c r="E3269" s="240" t="n">
        <v>180</v>
      </c>
      <c r="F3269" s="262" t="n">
        <v>25.5</v>
      </c>
    </row>
    <row r="3270" customFormat="false" ht="15" hidden="false" customHeight="false" outlineLevel="0" collapsed="false">
      <c r="A3270" s="139" t="n">
        <v>12</v>
      </c>
      <c r="B3270" s="139" t="n">
        <v>1</v>
      </c>
      <c r="C3270" s="228" t="n">
        <v>42356</v>
      </c>
      <c r="D3270" s="228"/>
      <c r="E3270" s="283" t="n">
        <v>20</v>
      </c>
      <c r="F3270" s="212" t="n">
        <v>25.8</v>
      </c>
    </row>
    <row r="3271" customFormat="false" ht="15" hidden="false" customHeight="false" outlineLevel="0" collapsed="false">
      <c r="A3271" s="139" t="n">
        <v>12</v>
      </c>
      <c r="B3271" s="139" t="n">
        <v>1</v>
      </c>
      <c r="C3271" s="228" t="n">
        <v>42356</v>
      </c>
      <c r="D3271" s="228"/>
      <c r="E3271" s="283" t="n">
        <v>40</v>
      </c>
      <c r="F3271" s="212" t="n">
        <v>26.7</v>
      </c>
    </row>
    <row r="3272" customFormat="false" ht="15" hidden="false" customHeight="false" outlineLevel="0" collapsed="false">
      <c r="A3272" s="139" t="n">
        <v>12</v>
      </c>
      <c r="B3272" s="139" t="n">
        <v>1</v>
      </c>
      <c r="C3272" s="228" t="n">
        <v>42356</v>
      </c>
      <c r="D3272" s="228"/>
      <c r="E3272" s="283" t="n">
        <v>60</v>
      </c>
      <c r="F3272" s="212" t="n">
        <v>26.2</v>
      </c>
    </row>
    <row r="3273" customFormat="false" ht="15" hidden="false" customHeight="false" outlineLevel="0" collapsed="false">
      <c r="A3273" s="139" t="n">
        <v>12</v>
      </c>
      <c r="B3273" s="139" t="n">
        <v>1</v>
      </c>
      <c r="C3273" s="228" t="n">
        <v>42356</v>
      </c>
      <c r="D3273" s="228"/>
      <c r="E3273" s="283" t="n">
        <v>80</v>
      </c>
      <c r="F3273" s="212" t="n">
        <v>25.5</v>
      </c>
    </row>
    <row r="3274" customFormat="false" ht="15" hidden="false" customHeight="false" outlineLevel="0" collapsed="false">
      <c r="A3274" s="139" t="n">
        <v>12</v>
      </c>
      <c r="B3274" s="139" t="n">
        <v>1</v>
      </c>
      <c r="C3274" s="228" t="n">
        <v>42356</v>
      </c>
      <c r="D3274" s="228"/>
      <c r="E3274" s="283" t="n">
        <v>100</v>
      </c>
      <c r="F3274" s="212" t="n">
        <v>26.5</v>
      </c>
    </row>
    <row r="3275" customFormat="false" ht="15" hidden="false" customHeight="false" outlineLevel="0" collapsed="false">
      <c r="A3275" s="139" t="n">
        <v>12</v>
      </c>
      <c r="B3275" s="139" t="n">
        <v>1</v>
      </c>
      <c r="C3275" s="228" t="n">
        <v>42356</v>
      </c>
      <c r="D3275" s="228"/>
      <c r="E3275" s="283" t="n">
        <v>120</v>
      </c>
      <c r="F3275" s="212" t="n">
        <v>25.4</v>
      </c>
    </row>
    <row r="3276" customFormat="false" ht="15" hidden="false" customHeight="false" outlineLevel="0" collapsed="false">
      <c r="A3276" s="139" t="n">
        <v>12</v>
      </c>
      <c r="B3276" s="139" t="n">
        <v>1</v>
      </c>
      <c r="C3276" s="228" t="n">
        <v>42356</v>
      </c>
      <c r="D3276" s="228"/>
      <c r="E3276" s="283" t="n">
        <v>140</v>
      </c>
      <c r="F3276" s="212" t="n">
        <v>26.7</v>
      </c>
    </row>
    <row r="3277" customFormat="false" ht="15" hidden="false" customHeight="false" outlineLevel="0" collapsed="false">
      <c r="A3277" s="139" t="n">
        <v>12</v>
      </c>
      <c r="B3277" s="139" t="n">
        <v>1</v>
      </c>
      <c r="C3277" s="228" t="n">
        <v>42356</v>
      </c>
      <c r="D3277" s="228"/>
      <c r="E3277" s="283" t="n">
        <v>160</v>
      </c>
      <c r="F3277" s="212" t="n">
        <v>26.6</v>
      </c>
    </row>
    <row r="3278" customFormat="false" ht="15" hidden="false" customHeight="false" outlineLevel="0" collapsed="false">
      <c r="A3278" s="284" t="n">
        <v>12</v>
      </c>
      <c r="B3278" s="284" t="n">
        <v>1</v>
      </c>
      <c r="C3278" s="180" t="n">
        <v>42356</v>
      </c>
      <c r="D3278" s="180"/>
      <c r="E3278" s="240" t="n">
        <v>180</v>
      </c>
      <c r="F3278" s="262" t="n">
        <v>26.2</v>
      </c>
    </row>
    <row r="3279" customFormat="false" ht="15" hidden="false" customHeight="false" outlineLevel="0" collapsed="false">
      <c r="A3279" s="139" t="n">
        <v>12</v>
      </c>
      <c r="B3279" s="139" t="n">
        <v>1</v>
      </c>
      <c r="C3279" s="228" t="n">
        <v>42360</v>
      </c>
      <c r="D3279" s="228"/>
      <c r="E3279" s="283" t="n">
        <v>20</v>
      </c>
      <c r="F3279" s="212" t="n">
        <v>26.1</v>
      </c>
    </row>
    <row r="3280" customFormat="false" ht="15" hidden="false" customHeight="false" outlineLevel="0" collapsed="false">
      <c r="A3280" s="139" t="n">
        <v>12</v>
      </c>
      <c r="B3280" s="139" t="n">
        <v>1</v>
      </c>
      <c r="C3280" s="228" t="n">
        <v>42360</v>
      </c>
      <c r="D3280" s="228"/>
      <c r="E3280" s="283" t="n">
        <v>40</v>
      </c>
      <c r="F3280" s="212" t="n">
        <v>26.7</v>
      </c>
    </row>
    <row r="3281" customFormat="false" ht="15" hidden="false" customHeight="false" outlineLevel="0" collapsed="false">
      <c r="A3281" s="139" t="n">
        <v>12</v>
      </c>
      <c r="B3281" s="139" t="n">
        <v>1</v>
      </c>
      <c r="C3281" s="228" t="n">
        <v>42360</v>
      </c>
      <c r="D3281" s="228"/>
      <c r="E3281" s="283" t="n">
        <v>60</v>
      </c>
      <c r="F3281" s="212" t="n">
        <v>26.7</v>
      </c>
    </row>
    <row r="3282" customFormat="false" ht="15" hidden="false" customHeight="false" outlineLevel="0" collapsed="false">
      <c r="A3282" s="139" t="n">
        <v>12</v>
      </c>
      <c r="B3282" s="139" t="n">
        <v>1</v>
      </c>
      <c r="C3282" s="228" t="n">
        <v>42360</v>
      </c>
      <c r="D3282" s="228"/>
      <c r="E3282" s="283" t="n">
        <v>80</v>
      </c>
      <c r="F3282" s="212" t="n">
        <v>26.3</v>
      </c>
    </row>
    <row r="3283" customFormat="false" ht="15" hidden="false" customHeight="false" outlineLevel="0" collapsed="false">
      <c r="A3283" s="139" t="n">
        <v>12</v>
      </c>
      <c r="B3283" s="139" t="n">
        <v>1</v>
      </c>
      <c r="C3283" s="228" t="n">
        <v>42360</v>
      </c>
      <c r="D3283" s="228"/>
      <c r="E3283" s="283" t="n">
        <v>100</v>
      </c>
      <c r="F3283" s="212" t="n">
        <v>25.9</v>
      </c>
    </row>
    <row r="3284" customFormat="false" ht="15" hidden="false" customHeight="false" outlineLevel="0" collapsed="false">
      <c r="A3284" s="139" t="n">
        <v>12</v>
      </c>
      <c r="B3284" s="139" t="n">
        <v>1</v>
      </c>
      <c r="C3284" s="228" t="n">
        <v>42360</v>
      </c>
      <c r="D3284" s="228"/>
      <c r="E3284" s="283" t="n">
        <v>120</v>
      </c>
      <c r="F3284" s="212" t="n">
        <v>26.6</v>
      </c>
    </row>
    <row r="3285" customFormat="false" ht="15" hidden="false" customHeight="false" outlineLevel="0" collapsed="false">
      <c r="A3285" s="139" t="n">
        <v>12</v>
      </c>
      <c r="B3285" s="139" t="n">
        <v>1</v>
      </c>
      <c r="C3285" s="228" t="n">
        <v>42360</v>
      </c>
      <c r="D3285" s="228"/>
      <c r="E3285" s="283" t="n">
        <v>140</v>
      </c>
      <c r="F3285" s="212" t="n">
        <v>27.3</v>
      </c>
    </row>
    <row r="3286" customFormat="false" ht="15" hidden="false" customHeight="false" outlineLevel="0" collapsed="false">
      <c r="A3286" s="139" t="n">
        <v>12</v>
      </c>
      <c r="B3286" s="139" t="n">
        <v>1</v>
      </c>
      <c r="C3286" s="228" t="n">
        <v>42360</v>
      </c>
      <c r="D3286" s="228"/>
      <c r="E3286" s="283" t="n">
        <v>160</v>
      </c>
      <c r="F3286" s="212" t="n">
        <v>28</v>
      </c>
    </row>
    <row r="3287" customFormat="false" ht="15" hidden="false" customHeight="false" outlineLevel="0" collapsed="false">
      <c r="A3287" s="284" t="n">
        <v>12</v>
      </c>
      <c r="B3287" s="284" t="n">
        <v>1</v>
      </c>
      <c r="C3287" s="180" t="n">
        <v>42360</v>
      </c>
      <c r="D3287" s="180"/>
      <c r="E3287" s="240" t="n">
        <v>180</v>
      </c>
      <c r="F3287" s="262" t="n">
        <v>27.2</v>
      </c>
    </row>
    <row r="3288" customFormat="false" ht="15" hidden="false" customHeight="false" outlineLevel="0" collapsed="false">
      <c r="A3288" s="139" t="n">
        <v>12</v>
      </c>
      <c r="B3288" s="139" t="n">
        <v>1</v>
      </c>
      <c r="C3288" s="228" t="n">
        <v>42362</v>
      </c>
      <c r="D3288" s="228"/>
      <c r="E3288" s="283" t="n">
        <v>20</v>
      </c>
      <c r="F3288" s="212" t="n">
        <v>27.3</v>
      </c>
    </row>
    <row r="3289" customFormat="false" ht="15" hidden="false" customHeight="false" outlineLevel="0" collapsed="false">
      <c r="A3289" s="139" t="n">
        <v>12</v>
      </c>
      <c r="B3289" s="139" t="n">
        <v>1</v>
      </c>
      <c r="C3289" s="228" t="n">
        <v>42362</v>
      </c>
      <c r="D3289" s="228"/>
      <c r="E3289" s="283" t="n">
        <v>40</v>
      </c>
      <c r="F3289" s="212" t="n">
        <v>27</v>
      </c>
    </row>
    <row r="3290" customFormat="false" ht="15" hidden="false" customHeight="false" outlineLevel="0" collapsed="false">
      <c r="A3290" s="139" t="n">
        <v>12</v>
      </c>
      <c r="B3290" s="139" t="n">
        <v>1</v>
      </c>
      <c r="C3290" s="228" t="n">
        <v>42362</v>
      </c>
      <c r="D3290" s="228"/>
      <c r="E3290" s="283" t="n">
        <v>60</v>
      </c>
      <c r="F3290" s="212" t="n">
        <v>28</v>
      </c>
    </row>
    <row r="3291" customFormat="false" ht="15" hidden="false" customHeight="false" outlineLevel="0" collapsed="false">
      <c r="A3291" s="139" t="n">
        <v>12</v>
      </c>
      <c r="B3291" s="139" t="n">
        <v>1</v>
      </c>
      <c r="C3291" s="228" t="n">
        <v>42362</v>
      </c>
      <c r="D3291" s="228"/>
      <c r="E3291" s="283" t="n">
        <v>80</v>
      </c>
      <c r="F3291" s="212" t="n">
        <v>27.7</v>
      </c>
    </row>
    <row r="3292" customFormat="false" ht="15" hidden="false" customHeight="false" outlineLevel="0" collapsed="false">
      <c r="A3292" s="139" t="n">
        <v>12</v>
      </c>
      <c r="B3292" s="139" t="n">
        <v>1</v>
      </c>
      <c r="C3292" s="228" t="n">
        <v>42362</v>
      </c>
      <c r="D3292" s="228"/>
      <c r="E3292" s="283" t="n">
        <v>100</v>
      </c>
      <c r="F3292" s="212" t="n">
        <v>27.6</v>
      </c>
    </row>
    <row r="3293" customFormat="false" ht="15" hidden="false" customHeight="false" outlineLevel="0" collapsed="false">
      <c r="A3293" s="139" t="n">
        <v>12</v>
      </c>
      <c r="B3293" s="139" t="n">
        <v>1</v>
      </c>
      <c r="C3293" s="228" t="n">
        <v>42362</v>
      </c>
      <c r="D3293" s="228"/>
      <c r="E3293" s="283" t="n">
        <v>120</v>
      </c>
      <c r="F3293" s="212" t="n">
        <v>26.8</v>
      </c>
    </row>
    <row r="3294" customFormat="false" ht="15" hidden="false" customHeight="false" outlineLevel="0" collapsed="false">
      <c r="A3294" s="139" t="n">
        <v>12</v>
      </c>
      <c r="B3294" s="139" t="n">
        <v>1</v>
      </c>
      <c r="C3294" s="228" t="n">
        <v>42362</v>
      </c>
      <c r="D3294" s="228"/>
      <c r="E3294" s="283" t="n">
        <v>140</v>
      </c>
      <c r="F3294" s="212" t="n">
        <v>27.7</v>
      </c>
    </row>
    <row r="3295" customFormat="false" ht="15" hidden="false" customHeight="false" outlineLevel="0" collapsed="false">
      <c r="A3295" s="139" t="n">
        <v>12</v>
      </c>
      <c r="B3295" s="139" t="n">
        <v>1</v>
      </c>
      <c r="C3295" s="228" t="n">
        <v>42362</v>
      </c>
      <c r="D3295" s="228"/>
      <c r="E3295" s="283" t="n">
        <v>160</v>
      </c>
      <c r="F3295" s="212" t="n">
        <v>28.3</v>
      </c>
    </row>
    <row r="3296" customFormat="false" ht="15" hidden="false" customHeight="false" outlineLevel="0" collapsed="false">
      <c r="A3296" s="284" t="n">
        <v>12</v>
      </c>
      <c r="B3296" s="284" t="n">
        <v>1</v>
      </c>
      <c r="C3296" s="180" t="n">
        <v>42362</v>
      </c>
      <c r="D3296" s="180"/>
      <c r="E3296" s="240" t="n">
        <v>180</v>
      </c>
      <c r="F3296" s="262" t="n">
        <v>26.9</v>
      </c>
    </row>
    <row r="3297" customFormat="false" ht="15" hidden="false" customHeight="false" outlineLevel="0" collapsed="false">
      <c r="A3297" s="139" t="n">
        <v>12</v>
      </c>
      <c r="B3297" s="139" t="n">
        <v>1</v>
      </c>
      <c r="C3297" s="228" t="n">
        <v>42368</v>
      </c>
      <c r="D3297" s="228"/>
      <c r="E3297" s="283" t="n">
        <v>20</v>
      </c>
      <c r="F3297" s="212" t="n">
        <v>27.5</v>
      </c>
    </row>
    <row r="3298" customFormat="false" ht="15" hidden="false" customHeight="false" outlineLevel="0" collapsed="false">
      <c r="A3298" s="139" t="n">
        <v>12</v>
      </c>
      <c r="B3298" s="139" t="n">
        <v>1</v>
      </c>
      <c r="C3298" s="228" t="n">
        <v>42368</v>
      </c>
      <c r="D3298" s="228"/>
      <c r="E3298" s="283" t="n">
        <v>40</v>
      </c>
      <c r="F3298" s="212" t="n">
        <v>26.8</v>
      </c>
    </row>
    <row r="3299" customFormat="false" ht="15" hidden="false" customHeight="false" outlineLevel="0" collapsed="false">
      <c r="A3299" s="139" t="n">
        <v>12</v>
      </c>
      <c r="B3299" s="139" t="n">
        <v>1</v>
      </c>
      <c r="C3299" s="228" t="n">
        <v>42368</v>
      </c>
      <c r="D3299" s="228"/>
      <c r="E3299" s="283" t="n">
        <v>60</v>
      </c>
      <c r="F3299" s="212" t="n">
        <v>25.3</v>
      </c>
    </row>
    <row r="3300" customFormat="false" ht="15" hidden="false" customHeight="false" outlineLevel="0" collapsed="false">
      <c r="A3300" s="139" t="n">
        <v>12</v>
      </c>
      <c r="B3300" s="139" t="n">
        <v>1</v>
      </c>
      <c r="C3300" s="228" t="n">
        <v>42368</v>
      </c>
      <c r="D3300" s="228"/>
      <c r="E3300" s="283" t="n">
        <v>80</v>
      </c>
      <c r="F3300" s="212" t="n">
        <v>25.6</v>
      </c>
    </row>
    <row r="3301" customFormat="false" ht="15" hidden="false" customHeight="false" outlineLevel="0" collapsed="false">
      <c r="A3301" s="139" t="n">
        <v>12</v>
      </c>
      <c r="B3301" s="139" t="n">
        <v>1</v>
      </c>
      <c r="C3301" s="228" t="n">
        <v>42368</v>
      </c>
      <c r="D3301" s="228"/>
      <c r="E3301" s="283" t="n">
        <v>100</v>
      </c>
      <c r="F3301" s="212" t="n">
        <v>25.6</v>
      </c>
    </row>
    <row r="3302" customFormat="false" ht="15" hidden="false" customHeight="false" outlineLevel="0" collapsed="false">
      <c r="A3302" s="139" t="n">
        <v>12</v>
      </c>
      <c r="B3302" s="139" t="n">
        <v>1</v>
      </c>
      <c r="C3302" s="228" t="n">
        <v>42368</v>
      </c>
      <c r="D3302" s="228"/>
      <c r="E3302" s="283" t="n">
        <v>120</v>
      </c>
      <c r="F3302" s="212" t="n">
        <v>25.8</v>
      </c>
    </row>
    <row r="3303" customFormat="false" ht="15" hidden="false" customHeight="false" outlineLevel="0" collapsed="false">
      <c r="A3303" s="139" t="n">
        <v>12</v>
      </c>
      <c r="B3303" s="139" t="n">
        <v>1</v>
      </c>
      <c r="C3303" s="228" t="n">
        <v>42368</v>
      </c>
      <c r="D3303" s="228"/>
      <c r="E3303" s="283" t="n">
        <v>140</v>
      </c>
      <c r="F3303" s="212" t="n">
        <v>25.2</v>
      </c>
    </row>
    <row r="3304" customFormat="false" ht="15" hidden="false" customHeight="false" outlineLevel="0" collapsed="false">
      <c r="A3304" s="139" t="n">
        <v>12</v>
      </c>
      <c r="B3304" s="139" t="n">
        <v>1</v>
      </c>
      <c r="C3304" s="228" t="n">
        <v>42368</v>
      </c>
      <c r="D3304" s="228"/>
      <c r="E3304" s="283" t="n">
        <v>160</v>
      </c>
      <c r="F3304" s="212" t="n">
        <v>25.6</v>
      </c>
    </row>
    <row r="3305" customFormat="false" ht="15" hidden="false" customHeight="false" outlineLevel="0" collapsed="false">
      <c r="A3305" s="284" t="n">
        <v>12</v>
      </c>
      <c r="B3305" s="284" t="n">
        <v>1</v>
      </c>
      <c r="C3305" s="180" t="n">
        <v>42368</v>
      </c>
      <c r="D3305" s="180"/>
      <c r="E3305" s="240" t="n">
        <v>180</v>
      </c>
      <c r="F3305" s="262" t="n">
        <v>26</v>
      </c>
    </row>
    <row r="3306" customFormat="false" ht="15" hidden="false" customHeight="false" outlineLevel="0" collapsed="false">
      <c r="A3306" s="139" t="n">
        <v>12</v>
      </c>
      <c r="B3306" s="139" t="n">
        <v>1</v>
      </c>
      <c r="C3306" s="228" t="n">
        <v>42374</v>
      </c>
      <c r="D3306" s="228"/>
      <c r="E3306" s="283" t="n">
        <v>20</v>
      </c>
      <c r="F3306" s="212" t="n">
        <v>26</v>
      </c>
    </row>
    <row r="3307" customFormat="false" ht="15" hidden="false" customHeight="false" outlineLevel="0" collapsed="false">
      <c r="A3307" s="139" t="n">
        <v>12</v>
      </c>
      <c r="B3307" s="139" t="n">
        <v>1</v>
      </c>
      <c r="C3307" s="228" t="n">
        <v>42374</v>
      </c>
      <c r="D3307" s="228"/>
      <c r="E3307" s="283" t="n">
        <v>40</v>
      </c>
      <c r="F3307" s="212" t="n">
        <v>25.4</v>
      </c>
    </row>
    <row r="3308" customFormat="false" ht="15" hidden="false" customHeight="false" outlineLevel="0" collapsed="false">
      <c r="A3308" s="139" t="n">
        <v>12</v>
      </c>
      <c r="B3308" s="139" t="n">
        <v>1</v>
      </c>
      <c r="C3308" s="228" t="n">
        <v>42374</v>
      </c>
      <c r="D3308" s="228"/>
      <c r="E3308" s="283" t="n">
        <v>60</v>
      </c>
      <c r="F3308" s="212" t="n">
        <v>25.4</v>
      </c>
    </row>
    <row r="3309" customFormat="false" ht="15" hidden="false" customHeight="false" outlineLevel="0" collapsed="false">
      <c r="A3309" s="139" t="n">
        <v>12</v>
      </c>
      <c r="B3309" s="139" t="n">
        <v>1</v>
      </c>
      <c r="C3309" s="228" t="n">
        <v>42374</v>
      </c>
      <c r="D3309" s="228"/>
      <c r="E3309" s="283" t="n">
        <v>80</v>
      </c>
      <c r="F3309" s="212" t="n">
        <v>26.2</v>
      </c>
    </row>
    <row r="3310" customFormat="false" ht="15" hidden="false" customHeight="false" outlineLevel="0" collapsed="false">
      <c r="A3310" s="139" t="n">
        <v>12</v>
      </c>
      <c r="B3310" s="139" t="n">
        <v>1</v>
      </c>
      <c r="C3310" s="228" t="n">
        <v>42374</v>
      </c>
      <c r="D3310" s="228"/>
      <c r="E3310" s="283" t="n">
        <v>100</v>
      </c>
      <c r="F3310" s="212" t="n">
        <v>25.5</v>
      </c>
    </row>
    <row r="3311" customFormat="false" ht="15" hidden="false" customHeight="false" outlineLevel="0" collapsed="false">
      <c r="A3311" s="139" t="n">
        <v>12</v>
      </c>
      <c r="B3311" s="139" t="n">
        <v>1</v>
      </c>
      <c r="C3311" s="228" t="n">
        <v>42374</v>
      </c>
      <c r="D3311" s="228"/>
      <c r="E3311" s="283" t="n">
        <v>120</v>
      </c>
      <c r="F3311" s="212" t="n">
        <v>25.2</v>
      </c>
    </row>
    <row r="3312" customFormat="false" ht="15" hidden="false" customHeight="false" outlineLevel="0" collapsed="false">
      <c r="A3312" s="139" t="n">
        <v>12</v>
      </c>
      <c r="B3312" s="139" t="n">
        <v>1</v>
      </c>
      <c r="C3312" s="228" t="n">
        <v>42374</v>
      </c>
      <c r="D3312" s="228"/>
      <c r="E3312" s="283" t="n">
        <v>140</v>
      </c>
      <c r="F3312" s="212" t="n">
        <v>24.8</v>
      </c>
    </row>
    <row r="3313" customFormat="false" ht="15" hidden="false" customHeight="false" outlineLevel="0" collapsed="false">
      <c r="A3313" s="139" t="n">
        <v>12</v>
      </c>
      <c r="B3313" s="139" t="n">
        <v>1</v>
      </c>
      <c r="C3313" s="228" t="n">
        <v>42374</v>
      </c>
      <c r="D3313" s="228"/>
      <c r="E3313" s="283" t="n">
        <v>160</v>
      </c>
      <c r="F3313" s="212" t="n">
        <v>32</v>
      </c>
    </row>
    <row r="3314" customFormat="false" ht="15" hidden="false" customHeight="false" outlineLevel="0" collapsed="false">
      <c r="A3314" s="284" t="n">
        <v>12</v>
      </c>
      <c r="B3314" s="284" t="n">
        <v>1</v>
      </c>
      <c r="C3314" s="180" t="n">
        <v>42374</v>
      </c>
      <c r="D3314" s="180"/>
      <c r="E3314" s="240" t="n">
        <v>180</v>
      </c>
      <c r="F3314" s="262" t="n">
        <v>30</v>
      </c>
    </row>
    <row r="3315" customFormat="false" ht="15" hidden="false" customHeight="false" outlineLevel="0" collapsed="false">
      <c r="A3315" s="139" t="n">
        <v>12</v>
      </c>
      <c r="B3315" s="139" t="n">
        <v>1</v>
      </c>
      <c r="C3315" s="228" t="n">
        <v>42377</v>
      </c>
      <c r="D3315" s="228"/>
      <c r="E3315" s="283" t="n">
        <v>20</v>
      </c>
      <c r="F3315" s="212" t="n">
        <v>30.9</v>
      </c>
    </row>
    <row r="3316" customFormat="false" ht="15" hidden="false" customHeight="false" outlineLevel="0" collapsed="false">
      <c r="A3316" s="139" t="n">
        <v>12</v>
      </c>
      <c r="B3316" s="139" t="n">
        <v>1</v>
      </c>
      <c r="C3316" s="228" t="n">
        <v>42377</v>
      </c>
      <c r="D3316" s="228"/>
      <c r="E3316" s="283" t="n">
        <v>40</v>
      </c>
      <c r="F3316" s="212" t="n">
        <v>30.2</v>
      </c>
    </row>
    <row r="3317" customFormat="false" ht="15" hidden="false" customHeight="false" outlineLevel="0" collapsed="false">
      <c r="A3317" s="139" t="n">
        <v>12</v>
      </c>
      <c r="B3317" s="139" t="n">
        <v>1</v>
      </c>
      <c r="C3317" s="228" t="n">
        <v>42377</v>
      </c>
      <c r="D3317" s="228"/>
      <c r="E3317" s="283" t="n">
        <v>60</v>
      </c>
      <c r="F3317" s="212" t="n">
        <v>29</v>
      </c>
    </row>
    <row r="3318" customFormat="false" ht="15" hidden="false" customHeight="false" outlineLevel="0" collapsed="false">
      <c r="A3318" s="139" t="n">
        <v>12</v>
      </c>
      <c r="B3318" s="139" t="n">
        <v>1</v>
      </c>
      <c r="C3318" s="228" t="n">
        <v>42377</v>
      </c>
      <c r="D3318" s="228"/>
      <c r="E3318" s="283" t="n">
        <v>80</v>
      </c>
      <c r="F3318" s="212" t="n">
        <v>30.3</v>
      </c>
    </row>
    <row r="3319" customFormat="false" ht="15" hidden="false" customHeight="false" outlineLevel="0" collapsed="false">
      <c r="A3319" s="139" t="n">
        <v>12</v>
      </c>
      <c r="B3319" s="139" t="n">
        <v>1</v>
      </c>
      <c r="C3319" s="228" t="n">
        <v>42377</v>
      </c>
      <c r="D3319" s="228"/>
      <c r="E3319" s="283" t="n">
        <v>100</v>
      </c>
      <c r="F3319" s="212" t="n">
        <v>30.2</v>
      </c>
    </row>
    <row r="3320" customFormat="false" ht="15" hidden="false" customHeight="false" outlineLevel="0" collapsed="false">
      <c r="A3320" s="139" t="n">
        <v>12</v>
      </c>
      <c r="B3320" s="139" t="n">
        <v>1</v>
      </c>
      <c r="C3320" s="228" t="n">
        <v>42377</v>
      </c>
      <c r="D3320" s="228"/>
      <c r="E3320" s="283" t="n">
        <v>120</v>
      </c>
      <c r="F3320" s="212" t="n">
        <v>30.4</v>
      </c>
    </row>
    <row r="3321" customFormat="false" ht="15" hidden="false" customHeight="false" outlineLevel="0" collapsed="false">
      <c r="A3321" s="139" t="n">
        <v>12</v>
      </c>
      <c r="B3321" s="139" t="n">
        <v>1</v>
      </c>
      <c r="C3321" s="228" t="n">
        <v>42377</v>
      </c>
      <c r="D3321" s="228"/>
      <c r="E3321" s="283" t="n">
        <v>140</v>
      </c>
      <c r="F3321" s="212" t="n">
        <v>29.8</v>
      </c>
    </row>
    <row r="3322" customFormat="false" ht="15" hidden="false" customHeight="false" outlineLevel="0" collapsed="false">
      <c r="A3322" s="139" t="n">
        <v>12</v>
      </c>
      <c r="B3322" s="139" t="n">
        <v>1</v>
      </c>
      <c r="C3322" s="228" t="n">
        <v>42377</v>
      </c>
      <c r="D3322" s="228"/>
      <c r="E3322" s="283" t="n">
        <v>160</v>
      </c>
      <c r="F3322" s="212" t="n">
        <v>30.1</v>
      </c>
    </row>
    <row r="3323" customFormat="false" ht="15" hidden="false" customHeight="false" outlineLevel="0" collapsed="false">
      <c r="A3323" s="284" t="n">
        <v>12</v>
      </c>
      <c r="B3323" s="284" t="n">
        <v>1</v>
      </c>
      <c r="C3323" s="180" t="n">
        <v>42377</v>
      </c>
      <c r="D3323" s="180"/>
      <c r="E3323" s="240" t="n">
        <v>180</v>
      </c>
      <c r="F3323" s="262" t="n">
        <v>31.6</v>
      </c>
    </row>
    <row r="3324" customFormat="false" ht="15" hidden="false" customHeight="false" outlineLevel="0" collapsed="false">
      <c r="A3324" s="139" t="n">
        <v>12</v>
      </c>
      <c r="B3324" s="139" t="n">
        <v>1</v>
      </c>
      <c r="C3324" s="228" t="n">
        <v>42381</v>
      </c>
      <c r="D3324" s="228"/>
      <c r="E3324" s="283" t="n">
        <v>20</v>
      </c>
      <c r="F3324" s="212" t="n">
        <v>30.1</v>
      </c>
    </row>
    <row r="3325" customFormat="false" ht="15" hidden="false" customHeight="false" outlineLevel="0" collapsed="false">
      <c r="A3325" s="139" t="n">
        <v>12</v>
      </c>
      <c r="B3325" s="139" t="n">
        <v>1</v>
      </c>
      <c r="C3325" s="228" t="n">
        <v>42381</v>
      </c>
      <c r="D3325" s="228"/>
      <c r="E3325" s="283" t="n">
        <v>40</v>
      </c>
      <c r="F3325" s="212" t="n">
        <v>29.7</v>
      </c>
    </row>
    <row r="3326" customFormat="false" ht="15" hidden="false" customHeight="false" outlineLevel="0" collapsed="false">
      <c r="A3326" s="139" t="n">
        <v>12</v>
      </c>
      <c r="B3326" s="139" t="n">
        <v>1</v>
      </c>
      <c r="C3326" s="228" t="n">
        <v>42381</v>
      </c>
      <c r="D3326" s="228"/>
      <c r="E3326" s="283" t="n">
        <v>60</v>
      </c>
      <c r="F3326" s="212" t="n">
        <v>30.4</v>
      </c>
    </row>
    <row r="3327" customFormat="false" ht="15" hidden="false" customHeight="false" outlineLevel="0" collapsed="false">
      <c r="A3327" s="139" t="n">
        <v>12</v>
      </c>
      <c r="B3327" s="139" t="n">
        <v>1</v>
      </c>
      <c r="C3327" s="228" t="n">
        <v>42381</v>
      </c>
      <c r="D3327" s="228"/>
      <c r="E3327" s="283" t="n">
        <v>80</v>
      </c>
      <c r="F3327" s="212" t="n">
        <v>36.3</v>
      </c>
    </row>
    <row r="3328" customFormat="false" ht="15" hidden="false" customHeight="false" outlineLevel="0" collapsed="false">
      <c r="A3328" s="139" t="n">
        <v>12</v>
      </c>
      <c r="B3328" s="139" t="n">
        <v>1</v>
      </c>
      <c r="C3328" s="228" t="n">
        <v>42381</v>
      </c>
      <c r="D3328" s="228"/>
      <c r="E3328" s="283" t="n">
        <v>100</v>
      </c>
      <c r="F3328" s="212" t="n">
        <v>33.5</v>
      </c>
    </row>
    <row r="3329" customFormat="false" ht="15" hidden="false" customHeight="false" outlineLevel="0" collapsed="false">
      <c r="A3329" s="139" t="n">
        <v>12</v>
      </c>
      <c r="B3329" s="139" t="n">
        <v>1</v>
      </c>
      <c r="C3329" s="228" t="n">
        <v>42381</v>
      </c>
      <c r="D3329" s="228"/>
      <c r="E3329" s="283" t="n">
        <v>120</v>
      </c>
      <c r="F3329" s="212" t="n">
        <v>37.2</v>
      </c>
    </row>
    <row r="3330" customFormat="false" ht="15" hidden="false" customHeight="false" outlineLevel="0" collapsed="false">
      <c r="A3330" s="139" t="n">
        <v>12</v>
      </c>
      <c r="B3330" s="139" t="n">
        <v>1</v>
      </c>
      <c r="C3330" s="228" t="n">
        <v>42381</v>
      </c>
      <c r="D3330" s="228"/>
      <c r="E3330" s="283" t="n">
        <v>140</v>
      </c>
      <c r="F3330" s="212" t="n">
        <v>33.8</v>
      </c>
    </row>
    <row r="3331" customFormat="false" ht="15" hidden="false" customHeight="false" outlineLevel="0" collapsed="false">
      <c r="A3331" s="139" t="n">
        <v>12</v>
      </c>
      <c r="B3331" s="139" t="n">
        <v>1</v>
      </c>
      <c r="C3331" s="228" t="n">
        <v>42381</v>
      </c>
      <c r="D3331" s="228"/>
      <c r="E3331" s="283" t="n">
        <v>160</v>
      </c>
      <c r="F3331" s="212" t="n">
        <v>31.8</v>
      </c>
    </row>
    <row r="3332" customFormat="false" ht="15" hidden="false" customHeight="false" outlineLevel="0" collapsed="false">
      <c r="A3332" s="284" t="n">
        <v>12</v>
      </c>
      <c r="B3332" s="284" t="n">
        <v>1</v>
      </c>
      <c r="C3332" s="180" t="n">
        <v>42381</v>
      </c>
      <c r="D3332" s="180"/>
      <c r="E3332" s="240" t="n">
        <v>180</v>
      </c>
      <c r="F3332" s="262" t="n">
        <v>33.3</v>
      </c>
    </row>
    <row r="3333" customFormat="false" ht="15" hidden="false" customHeight="false" outlineLevel="0" collapsed="false">
      <c r="A3333" s="139" t="n">
        <v>12</v>
      </c>
      <c r="B3333" s="139" t="n">
        <v>1</v>
      </c>
      <c r="C3333" s="228" t="n">
        <v>42384</v>
      </c>
      <c r="D3333" s="228"/>
      <c r="E3333" s="283" t="n">
        <v>20</v>
      </c>
      <c r="F3333" s="212" t="n">
        <v>33.6</v>
      </c>
    </row>
    <row r="3334" customFormat="false" ht="15" hidden="false" customHeight="false" outlineLevel="0" collapsed="false">
      <c r="A3334" s="139" t="n">
        <v>12</v>
      </c>
      <c r="B3334" s="139" t="n">
        <v>1</v>
      </c>
      <c r="C3334" s="228" t="n">
        <v>42384</v>
      </c>
      <c r="D3334" s="228"/>
      <c r="E3334" s="283" t="n">
        <v>40</v>
      </c>
      <c r="F3334" s="212" t="n">
        <v>33.6</v>
      </c>
    </row>
    <row r="3335" customFormat="false" ht="15" hidden="false" customHeight="false" outlineLevel="0" collapsed="false">
      <c r="A3335" s="139" t="n">
        <v>12</v>
      </c>
      <c r="B3335" s="139" t="n">
        <v>1</v>
      </c>
      <c r="C3335" s="228" t="n">
        <v>42384</v>
      </c>
      <c r="D3335" s="228"/>
      <c r="E3335" s="283" t="n">
        <v>60</v>
      </c>
      <c r="F3335" s="212" t="n">
        <v>34.2</v>
      </c>
    </row>
    <row r="3336" customFormat="false" ht="15" hidden="false" customHeight="false" outlineLevel="0" collapsed="false">
      <c r="A3336" s="139" t="n">
        <v>12</v>
      </c>
      <c r="B3336" s="139" t="n">
        <v>1</v>
      </c>
      <c r="C3336" s="228" t="n">
        <v>42384</v>
      </c>
      <c r="D3336" s="228"/>
      <c r="E3336" s="283" t="n">
        <v>80</v>
      </c>
      <c r="F3336" s="212" t="n">
        <v>33.9</v>
      </c>
    </row>
    <row r="3337" customFormat="false" ht="15" hidden="false" customHeight="false" outlineLevel="0" collapsed="false">
      <c r="A3337" s="139" t="n">
        <v>12</v>
      </c>
      <c r="B3337" s="139" t="n">
        <v>1</v>
      </c>
      <c r="C3337" s="228" t="n">
        <v>42384</v>
      </c>
      <c r="D3337" s="228"/>
      <c r="E3337" s="283" t="n">
        <v>100</v>
      </c>
      <c r="F3337" s="212" t="n">
        <v>34.7</v>
      </c>
    </row>
    <row r="3338" customFormat="false" ht="15" hidden="false" customHeight="false" outlineLevel="0" collapsed="false">
      <c r="A3338" s="139" t="n">
        <v>12</v>
      </c>
      <c r="B3338" s="139" t="n">
        <v>1</v>
      </c>
      <c r="C3338" s="228" t="n">
        <v>42384</v>
      </c>
      <c r="D3338" s="228"/>
      <c r="E3338" s="283" t="n">
        <v>120</v>
      </c>
      <c r="F3338" s="212" t="n">
        <v>34.1</v>
      </c>
    </row>
    <row r="3339" customFormat="false" ht="15" hidden="false" customHeight="false" outlineLevel="0" collapsed="false">
      <c r="A3339" s="139" t="n">
        <v>12</v>
      </c>
      <c r="B3339" s="139" t="n">
        <v>1</v>
      </c>
      <c r="C3339" s="228" t="n">
        <v>42384</v>
      </c>
      <c r="D3339" s="228"/>
      <c r="E3339" s="283" t="n">
        <v>140</v>
      </c>
      <c r="F3339" s="212" t="n">
        <v>32.3</v>
      </c>
    </row>
    <row r="3340" customFormat="false" ht="15" hidden="false" customHeight="false" outlineLevel="0" collapsed="false">
      <c r="A3340" s="139" t="n">
        <v>12</v>
      </c>
      <c r="B3340" s="139" t="n">
        <v>1</v>
      </c>
      <c r="C3340" s="228" t="n">
        <v>42384</v>
      </c>
      <c r="D3340" s="228"/>
      <c r="E3340" s="283" t="n">
        <v>160</v>
      </c>
      <c r="F3340" s="212" t="n">
        <v>36</v>
      </c>
    </row>
    <row r="3341" customFormat="false" ht="15" hidden="false" customHeight="false" outlineLevel="0" collapsed="false">
      <c r="A3341" s="284" t="n">
        <v>12</v>
      </c>
      <c r="B3341" s="284" t="n">
        <v>1</v>
      </c>
      <c r="C3341" s="180" t="n">
        <v>42384</v>
      </c>
      <c r="D3341" s="180"/>
      <c r="E3341" s="240" t="n">
        <v>180</v>
      </c>
      <c r="F3341" s="262" t="n">
        <v>30.4</v>
      </c>
    </row>
    <row r="3342" customFormat="false" ht="15" hidden="false" customHeight="false" outlineLevel="0" collapsed="false">
      <c r="A3342" s="139" t="n">
        <v>12</v>
      </c>
      <c r="B3342" s="139" t="n">
        <v>1</v>
      </c>
      <c r="C3342" s="228" t="n">
        <v>42388</v>
      </c>
      <c r="D3342" s="228"/>
      <c r="E3342" s="283" t="n">
        <v>20</v>
      </c>
      <c r="F3342" s="212" t="n">
        <v>29</v>
      </c>
    </row>
    <row r="3343" customFormat="false" ht="15" hidden="false" customHeight="false" outlineLevel="0" collapsed="false">
      <c r="A3343" s="139" t="n">
        <v>12</v>
      </c>
      <c r="B3343" s="139" t="n">
        <v>1</v>
      </c>
      <c r="C3343" s="228" t="n">
        <v>42388</v>
      </c>
      <c r="D3343" s="228"/>
      <c r="E3343" s="283" t="n">
        <v>40</v>
      </c>
      <c r="F3343" s="212" t="n">
        <v>29.3</v>
      </c>
    </row>
    <row r="3344" customFormat="false" ht="15" hidden="false" customHeight="false" outlineLevel="0" collapsed="false">
      <c r="A3344" s="139" t="n">
        <v>12</v>
      </c>
      <c r="B3344" s="139" t="n">
        <v>1</v>
      </c>
      <c r="C3344" s="228" t="n">
        <v>42388</v>
      </c>
      <c r="D3344" s="228"/>
      <c r="E3344" s="283" t="n">
        <v>60</v>
      </c>
      <c r="F3344" s="212" t="n">
        <v>28.4</v>
      </c>
    </row>
    <row r="3345" customFormat="false" ht="15" hidden="false" customHeight="false" outlineLevel="0" collapsed="false">
      <c r="A3345" s="139" t="n">
        <v>12</v>
      </c>
      <c r="B3345" s="139" t="n">
        <v>1</v>
      </c>
      <c r="C3345" s="228" t="n">
        <v>42388</v>
      </c>
      <c r="D3345" s="228"/>
      <c r="E3345" s="283" t="n">
        <v>80</v>
      </c>
      <c r="F3345" s="212" t="n">
        <v>27.4</v>
      </c>
    </row>
    <row r="3346" customFormat="false" ht="15" hidden="false" customHeight="false" outlineLevel="0" collapsed="false">
      <c r="A3346" s="139" t="n">
        <v>12</v>
      </c>
      <c r="B3346" s="139" t="n">
        <v>1</v>
      </c>
      <c r="C3346" s="228" t="n">
        <v>42388</v>
      </c>
      <c r="D3346" s="228"/>
      <c r="E3346" s="283" t="n">
        <v>100</v>
      </c>
      <c r="F3346" s="212" t="n">
        <v>28.7</v>
      </c>
    </row>
    <row r="3347" customFormat="false" ht="15" hidden="false" customHeight="false" outlineLevel="0" collapsed="false">
      <c r="A3347" s="139" t="n">
        <v>12</v>
      </c>
      <c r="B3347" s="139" t="n">
        <v>1</v>
      </c>
      <c r="C3347" s="228" t="n">
        <v>42388</v>
      </c>
      <c r="D3347" s="228"/>
      <c r="E3347" s="283" t="n">
        <v>120</v>
      </c>
      <c r="F3347" s="212" t="n">
        <v>28.9</v>
      </c>
    </row>
    <row r="3348" customFormat="false" ht="15" hidden="false" customHeight="false" outlineLevel="0" collapsed="false">
      <c r="A3348" s="139" t="n">
        <v>12</v>
      </c>
      <c r="B3348" s="139" t="n">
        <v>1</v>
      </c>
      <c r="C3348" s="228" t="n">
        <v>42388</v>
      </c>
      <c r="D3348" s="228"/>
      <c r="E3348" s="283" t="n">
        <v>140</v>
      </c>
      <c r="F3348" s="212" t="n">
        <v>28.8</v>
      </c>
    </row>
    <row r="3349" customFormat="false" ht="15" hidden="false" customHeight="false" outlineLevel="0" collapsed="false">
      <c r="A3349" s="139" t="n">
        <v>12</v>
      </c>
      <c r="B3349" s="139" t="n">
        <v>1</v>
      </c>
      <c r="C3349" s="228" t="n">
        <v>42388</v>
      </c>
      <c r="D3349" s="228"/>
      <c r="E3349" s="283" t="n">
        <v>160</v>
      </c>
      <c r="F3349" s="212" t="n">
        <v>29.4</v>
      </c>
    </row>
    <row r="3350" customFormat="false" ht="15" hidden="false" customHeight="false" outlineLevel="0" collapsed="false">
      <c r="A3350" s="284" t="n">
        <v>12</v>
      </c>
      <c r="B3350" s="284" t="n">
        <v>1</v>
      </c>
      <c r="C3350" s="180" t="n">
        <v>42388</v>
      </c>
      <c r="D3350" s="180"/>
      <c r="E3350" s="240" t="n">
        <v>180</v>
      </c>
      <c r="F3350" s="262" t="n">
        <v>29.2</v>
      </c>
    </row>
    <row r="3351" customFormat="false" ht="15" hidden="false" customHeight="false" outlineLevel="0" collapsed="false">
      <c r="A3351" s="139" t="n">
        <v>12</v>
      </c>
      <c r="B3351" s="139" t="n">
        <v>1</v>
      </c>
      <c r="C3351" s="228" t="n">
        <v>42391</v>
      </c>
      <c r="D3351" s="228"/>
      <c r="E3351" s="283" t="n">
        <v>20</v>
      </c>
      <c r="F3351" s="212" t="n">
        <v>29.6</v>
      </c>
    </row>
    <row r="3352" customFormat="false" ht="15" hidden="false" customHeight="false" outlineLevel="0" collapsed="false">
      <c r="A3352" s="139" t="n">
        <v>12</v>
      </c>
      <c r="B3352" s="139" t="n">
        <v>1</v>
      </c>
      <c r="C3352" s="228" t="n">
        <v>42391</v>
      </c>
      <c r="D3352" s="228"/>
      <c r="E3352" s="283" t="n">
        <v>40</v>
      </c>
      <c r="F3352" s="212" t="n">
        <v>29.4</v>
      </c>
    </row>
    <row r="3353" customFormat="false" ht="15" hidden="false" customHeight="false" outlineLevel="0" collapsed="false">
      <c r="A3353" s="139" t="n">
        <v>12</v>
      </c>
      <c r="B3353" s="139" t="n">
        <v>1</v>
      </c>
      <c r="C3353" s="228" t="n">
        <v>42391</v>
      </c>
      <c r="D3353" s="228"/>
      <c r="E3353" s="283" t="n">
        <v>60</v>
      </c>
      <c r="F3353" s="212" t="n">
        <v>28.2</v>
      </c>
    </row>
    <row r="3354" customFormat="false" ht="15" hidden="false" customHeight="false" outlineLevel="0" collapsed="false">
      <c r="A3354" s="139" t="n">
        <v>12</v>
      </c>
      <c r="B3354" s="139" t="n">
        <v>1</v>
      </c>
      <c r="C3354" s="228" t="n">
        <v>42391</v>
      </c>
      <c r="D3354" s="228"/>
      <c r="E3354" s="283" t="n">
        <v>80</v>
      </c>
      <c r="F3354" s="212" t="n">
        <v>29.4</v>
      </c>
    </row>
    <row r="3355" customFormat="false" ht="15" hidden="false" customHeight="false" outlineLevel="0" collapsed="false">
      <c r="A3355" s="139" t="n">
        <v>12</v>
      </c>
      <c r="B3355" s="139" t="n">
        <v>1</v>
      </c>
      <c r="C3355" s="228" t="n">
        <v>42391</v>
      </c>
      <c r="D3355" s="228"/>
      <c r="E3355" s="283" t="n">
        <v>100</v>
      </c>
      <c r="F3355" s="212" t="n">
        <v>31.3</v>
      </c>
    </row>
    <row r="3356" customFormat="false" ht="15" hidden="false" customHeight="false" outlineLevel="0" collapsed="false">
      <c r="A3356" s="139" t="n">
        <v>12</v>
      </c>
      <c r="B3356" s="139" t="n">
        <v>1</v>
      </c>
      <c r="C3356" s="228" t="n">
        <v>42391</v>
      </c>
      <c r="D3356" s="228"/>
      <c r="E3356" s="283" t="n">
        <v>120</v>
      </c>
      <c r="F3356" s="212" t="n">
        <v>28.2</v>
      </c>
    </row>
    <row r="3357" customFormat="false" ht="15" hidden="false" customHeight="false" outlineLevel="0" collapsed="false">
      <c r="A3357" s="139" t="n">
        <v>12</v>
      </c>
      <c r="B3357" s="139" t="n">
        <v>1</v>
      </c>
      <c r="C3357" s="228" t="n">
        <v>42391</v>
      </c>
      <c r="D3357" s="228"/>
      <c r="E3357" s="283" t="n">
        <v>140</v>
      </c>
      <c r="F3357" s="212" t="n">
        <v>29.7</v>
      </c>
    </row>
    <row r="3358" customFormat="false" ht="15" hidden="false" customHeight="false" outlineLevel="0" collapsed="false">
      <c r="A3358" s="139" t="n">
        <v>12</v>
      </c>
      <c r="B3358" s="139" t="n">
        <v>1</v>
      </c>
      <c r="C3358" s="228" t="n">
        <v>42391</v>
      </c>
      <c r="D3358" s="228"/>
      <c r="E3358" s="283" t="n">
        <v>160</v>
      </c>
      <c r="F3358" s="212" t="n">
        <v>28</v>
      </c>
    </row>
    <row r="3359" customFormat="false" ht="15" hidden="false" customHeight="false" outlineLevel="0" collapsed="false">
      <c r="A3359" s="284" t="n">
        <v>12</v>
      </c>
      <c r="B3359" s="284" t="n">
        <v>1</v>
      </c>
      <c r="C3359" s="180" t="n">
        <v>42391</v>
      </c>
      <c r="D3359" s="180"/>
      <c r="E3359" s="240" t="n">
        <v>180</v>
      </c>
      <c r="F3359" s="262" t="n">
        <v>28.9</v>
      </c>
    </row>
    <row r="3360" customFormat="false" ht="15" hidden="false" customHeight="false" outlineLevel="0" collapsed="false">
      <c r="A3360" s="139" t="n">
        <v>12</v>
      </c>
      <c r="B3360" s="139" t="n">
        <v>1</v>
      </c>
      <c r="C3360" s="228" t="n">
        <v>42395</v>
      </c>
      <c r="D3360" s="228"/>
      <c r="E3360" s="283" t="n">
        <v>20</v>
      </c>
      <c r="F3360" s="212" t="n">
        <v>28</v>
      </c>
    </row>
    <row r="3361" customFormat="false" ht="15" hidden="false" customHeight="false" outlineLevel="0" collapsed="false">
      <c r="A3361" s="139" t="n">
        <v>12</v>
      </c>
      <c r="B3361" s="139" t="n">
        <v>1</v>
      </c>
      <c r="C3361" s="228" t="n">
        <v>42395</v>
      </c>
      <c r="D3361" s="228"/>
      <c r="E3361" s="283" t="n">
        <v>40</v>
      </c>
      <c r="F3361" s="212" t="n">
        <v>28.8</v>
      </c>
    </row>
    <row r="3362" customFormat="false" ht="15" hidden="false" customHeight="false" outlineLevel="0" collapsed="false">
      <c r="A3362" s="139" t="n">
        <v>12</v>
      </c>
      <c r="B3362" s="139" t="n">
        <v>1</v>
      </c>
      <c r="C3362" s="228" t="n">
        <v>42395</v>
      </c>
      <c r="D3362" s="228"/>
      <c r="E3362" s="283" t="n">
        <v>60</v>
      </c>
      <c r="F3362" s="212" t="n">
        <v>28.8</v>
      </c>
    </row>
    <row r="3363" customFormat="false" ht="15" hidden="false" customHeight="false" outlineLevel="0" collapsed="false">
      <c r="A3363" s="139" t="n">
        <v>12</v>
      </c>
      <c r="B3363" s="139" t="n">
        <v>1</v>
      </c>
      <c r="C3363" s="228" t="n">
        <v>42395</v>
      </c>
      <c r="D3363" s="228"/>
      <c r="E3363" s="283" t="n">
        <v>80</v>
      </c>
      <c r="F3363" s="212" t="n">
        <v>28.8</v>
      </c>
    </row>
    <row r="3364" customFormat="false" ht="15" hidden="false" customHeight="false" outlineLevel="0" collapsed="false">
      <c r="A3364" s="139" t="n">
        <v>12</v>
      </c>
      <c r="B3364" s="139" t="n">
        <v>1</v>
      </c>
      <c r="C3364" s="228" t="n">
        <v>42395</v>
      </c>
      <c r="D3364" s="228"/>
      <c r="E3364" s="283" t="n">
        <v>100</v>
      </c>
      <c r="F3364" s="212" t="n">
        <v>28.4</v>
      </c>
    </row>
    <row r="3365" customFormat="false" ht="15" hidden="false" customHeight="false" outlineLevel="0" collapsed="false">
      <c r="A3365" s="139" t="n">
        <v>12</v>
      </c>
      <c r="B3365" s="139" t="n">
        <v>1</v>
      </c>
      <c r="C3365" s="228" t="n">
        <v>42395</v>
      </c>
      <c r="D3365" s="228"/>
      <c r="E3365" s="283" t="n">
        <v>120</v>
      </c>
      <c r="F3365" s="212" t="n">
        <v>29.5</v>
      </c>
    </row>
    <row r="3366" customFormat="false" ht="15" hidden="false" customHeight="false" outlineLevel="0" collapsed="false">
      <c r="A3366" s="139" t="n">
        <v>12</v>
      </c>
      <c r="B3366" s="139" t="n">
        <v>1</v>
      </c>
      <c r="C3366" s="228" t="n">
        <v>42395</v>
      </c>
      <c r="D3366" s="228"/>
      <c r="E3366" s="283" t="n">
        <v>140</v>
      </c>
      <c r="F3366" s="212" t="n">
        <v>28.7</v>
      </c>
    </row>
    <row r="3367" customFormat="false" ht="15" hidden="false" customHeight="false" outlineLevel="0" collapsed="false">
      <c r="A3367" s="139" t="n">
        <v>12</v>
      </c>
      <c r="B3367" s="139" t="n">
        <v>1</v>
      </c>
      <c r="C3367" s="228" t="n">
        <v>42395</v>
      </c>
      <c r="D3367" s="228"/>
      <c r="E3367" s="283" t="n">
        <v>160</v>
      </c>
      <c r="F3367" s="212" t="n">
        <v>28.4</v>
      </c>
    </row>
    <row r="3368" customFormat="false" ht="15" hidden="false" customHeight="false" outlineLevel="0" collapsed="false">
      <c r="A3368" s="284" t="n">
        <v>12</v>
      </c>
      <c r="B3368" s="284" t="n">
        <v>1</v>
      </c>
      <c r="C3368" s="180" t="n">
        <v>42395</v>
      </c>
      <c r="D3368" s="180"/>
      <c r="E3368" s="240" t="n">
        <v>180</v>
      </c>
      <c r="F3368" s="262" t="n">
        <v>30.7</v>
      </c>
    </row>
    <row r="3369" customFormat="false" ht="15" hidden="false" customHeight="false" outlineLevel="0" collapsed="false">
      <c r="A3369" s="139" t="n">
        <v>12</v>
      </c>
      <c r="B3369" s="139" t="n">
        <v>1</v>
      </c>
      <c r="C3369" s="228" t="n">
        <v>42398</v>
      </c>
      <c r="D3369" s="228"/>
      <c r="E3369" s="283" t="n">
        <v>20</v>
      </c>
      <c r="F3369" s="212" t="n">
        <v>27.1</v>
      </c>
    </row>
    <row r="3370" customFormat="false" ht="15" hidden="false" customHeight="false" outlineLevel="0" collapsed="false">
      <c r="A3370" s="139" t="n">
        <v>12</v>
      </c>
      <c r="B3370" s="139" t="n">
        <v>1</v>
      </c>
      <c r="C3370" s="228" t="n">
        <v>42398</v>
      </c>
      <c r="D3370" s="228"/>
      <c r="E3370" s="283" t="n">
        <v>40</v>
      </c>
      <c r="F3370" s="212" t="n">
        <v>23.8</v>
      </c>
    </row>
    <row r="3371" customFormat="false" ht="15" hidden="false" customHeight="false" outlineLevel="0" collapsed="false">
      <c r="A3371" s="139" t="n">
        <v>12</v>
      </c>
      <c r="B3371" s="139" t="n">
        <v>1</v>
      </c>
      <c r="C3371" s="228" t="n">
        <v>42398</v>
      </c>
      <c r="D3371" s="228"/>
      <c r="E3371" s="283" t="n">
        <v>60</v>
      </c>
      <c r="F3371" s="212" t="n">
        <v>19.4</v>
      </c>
    </row>
    <row r="3372" customFormat="false" ht="15" hidden="false" customHeight="false" outlineLevel="0" collapsed="false">
      <c r="A3372" s="139" t="n">
        <v>12</v>
      </c>
      <c r="B3372" s="139" t="n">
        <v>1</v>
      </c>
      <c r="C3372" s="228" t="n">
        <v>42398</v>
      </c>
      <c r="D3372" s="228"/>
      <c r="E3372" s="283" t="n">
        <v>80</v>
      </c>
      <c r="F3372" s="212" t="n">
        <v>25.4</v>
      </c>
    </row>
    <row r="3373" customFormat="false" ht="15" hidden="false" customHeight="false" outlineLevel="0" collapsed="false">
      <c r="A3373" s="139" t="n">
        <v>12</v>
      </c>
      <c r="B3373" s="139" t="n">
        <v>1</v>
      </c>
      <c r="C3373" s="228" t="n">
        <v>42398</v>
      </c>
      <c r="D3373" s="228"/>
      <c r="E3373" s="283" t="n">
        <v>100</v>
      </c>
      <c r="F3373" s="212" t="n">
        <v>24.8</v>
      </c>
    </row>
    <row r="3374" customFormat="false" ht="15" hidden="false" customHeight="false" outlineLevel="0" collapsed="false">
      <c r="A3374" s="139" t="n">
        <v>12</v>
      </c>
      <c r="B3374" s="139" t="n">
        <v>1</v>
      </c>
      <c r="C3374" s="228" t="n">
        <v>42398</v>
      </c>
      <c r="D3374" s="228"/>
      <c r="E3374" s="283" t="n">
        <v>120</v>
      </c>
      <c r="F3374" s="212" t="n">
        <v>25.5</v>
      </c>
    </row>
    <row r="3375" customFormat="false" ht="15" hidden="false" customHeight="false" outlineLevel="0" collapsed="false">
      <c r="A3375" s="139" t="n">
        <v>12</v>
      </c>
      <c r="B3375" s="139" t="n">
        <v>1</v>
      </c>
      <c r="C3375" s="228" t="n">
        <v>42398</v>
      </c>
      <c r="D3375" s="228"/>
      <c r="E3375" s="283" t="n">
        <v>140</v>
      </c>
      <c r="F3375" s="212" t="n">
        <v>23.3</v>
      </c>
    </row>
    <row r="3376" customFormat="false" ht="15" hidden="false" customHeight="false" outlineLevel="0" collapsed="false">
      <c r="A3376" s="139" t="n">
        <v>12</v>
      </c>
      <c r="B3376" s="139" t="n">
        <v>1</v>
      </c>
      <c r="C3376" s="228" t="n">
        <v>42398</v>
      </c>
      <c r="D3376" s="228"/>
      <c r="E3376" s="283" t="n">
        <v>160</v>
      </c>
      <c r="F3376" s="212" t="n">
        <v>32.2</v>
      </c>
    </row>
    <row r="3377" customFormat="false" ht="15" hidden="false" customHeight="false" outlineLevel="0" collapsed="false">
      <c r="A3377" s="284" t="n">
        <v>12</v>
      </c>
      <c r="B3377" s="284" t="n">
        <v>1</v>
      </c>
      <c r="C3377" s="180" t="n">
        <v>42398</v>
      </c>
      <c r="D3377" s="180"/>
      <c r="E3377" s="240" t="n">
        <v>180</v>
      </c>
      <c r="F3377" s="262" t="n">
        <v>31.3</v>
      </c>
    </row>
    <row r="3378" customFormat="false" ht="15" hidden="false" customHeight="false" outlineLevel="0" collapsed="false">
      <c r="A3378" s="139" t="n">
        <v>12</v>
      </c>
      <c r="B3378" s="139" t="n">
        <v>1</v>
      </c>
      <c r="C3378" s="228" t="n">
        <v>42402</v>
      </c>
      <c r="D3378" s="228"/>
      <c r="E3378" s="283" t="n">
        <v>20</v>
      </c>
      <c r="F3378" s="212" t="n">
        <v>30.9</v>
      </c>
    </row>
    <row r="3379" customFormat="false" ht="15" hidden="false" customHeight="false" outlineLevel="0" collapsed="false">
      <c r="A3379" s="139" t="n">
        <v>12</v>
      </c>
      <c r="B3379" s="139" t="n">
        <v>1</v>
      </c>
      <c r="C3379" s="228" t="n">
        <v>42402</v>
      </c>
      <c r="D3379" s="228"/>
      <c r="E3379" s="283" t="n">
        <v>40</v>
      </c>
      <c r="F3379" s="212" t="n">
        <v>27.1</v>
      </c>
    </row>
    <row r="3380" customFormat="false" ht="15" hidden="false" customHeight="false" outlineLevel="0" collapsed="false">
      <c r="A3380" s="139" t="n">
        <v>12</v>
      </c>
      <c r="B3380" s="139" t="n">
        <v>1</v>
      </c>
      <c r="C3380" s="228" t="n">
        <v>42402</v>
      </c>
      <c r="D3380" s="228"/>
      <c r="E3380" s="283" t="n">
        <v>60</v>
      </c>
      <c r="F3380" s="212" t="n">
        <v>25.8</v>
      </c>
    </row>
    <row r="3381" customFormat="false" ht="15" hidden="false" customHeight="false" outlineLevel="0" collapsed="false">
      <c r="A3381" s="139" t="n">
        <v>12</v>
      </c>
      <c r="B3381" s="139" t="n">
        <v>1</v>
      </c>
      <c r="C3381" s="228" t="n">
        <v>42402</v>
      </c>
      <c r="D3381" s="228"/>
      <c r="E3381" s="283" t="n">
        <v>80</v>
      </c>
      <c r="F3381" s="212" t="n">
        <v>29.3</v>
      </c>
    </row>
    <row r="3382" customFormat="false" ht="15" hidden="false" customHeight="false" outlineLevel="0" collapsed="false">
      <c r="A3382" s="139" t="n">
        <v>12</v>
      </c>
      <c r="B3382" s="139" t="n">
        <v>1</v>
      </c>
      <c r="C3382" s="228" t="n">
        <v>42402</v>
      </c>
      <c r="D3382" s="228"/>
      <c r="E3382" s="283" t="n">
        <v>100</v>
      </c>
      <c r="F3382" s="212" t="n">
        <v>28.4</v>
      </c>
    </row>
    <row r="3383" customFormat="false" ht="15" hidden="false" customHeight="false" outlineLevel="0" collapsed="false">
      <c r="A3383" s="139" t="n">
        <v>12</v>
      </c>
      <c r="B3383" s="139" t="n">
        <v>1</v>
      </c>
      <c r="C3383" s="228" t="n">
        <v>42402</v>
      </c>
      <c r="D3383" s="228"/>
      <c r="E3383" s="283" t="n">
        <v>120</v>
      </c>
      <c r="F3383" s="212" t="n">
        <v>25.4</v>
      </c>
    </row>
    <row r="3384" customFormat="false" ht="15" hidden="false" customHeight="false" outlineLevel="0" collapsed="false">
      <c r="A3384" s="139" t="n">
        <v>12</v>
      </c>
      <c r="B3384" s="139" t="n">
        <v>1</v>
      </c>
      <c r="C3384" s="228" t="n">
        <v>42402</v>
      </c>
      <c r="D3384" s="228"/>
      <c r="E3384" s="283" t="n">
        <v>140</v>
      </c>
      <c r="F3384" s="212" t="n">
        <v>24.7</v>
      </c>
    </row>
    <row r="3385" customFormat="false" ht="15" hidden="false" customHeight="false" outlineLevel="0" collapsed="false">
      <c r="A3385" s="139" t="n">
        <v>12</v>
      </c>
      <c r="B3385" s="139" t="n">
        <v>1</v>
      </c>
      <c r="C3385" s="228" t="n">
        <v>42402</v>
      </c>
      <c r="D3385" s="228"/>
      <c r="E3385" s="283" t="n">
        <v>160</v>
      </c>
      <c r="F3385" s="212" t="n">
        <v>24.7</v>
      </c>
    </row>
    <row r="3386" customFormat="false" ht="15" hidden="false" customHeight="false" outlineLevel="0" collapsed="false">
      <c r="A3386" s="284" t="n">
        <v>12</v>
      </c>
      <c r="B3386" s="284" t="n">
        <v>1</v>
      </c>
      <c r="C3386" s="180" t="n">
        <v>42402</v>
      </c>
      <c r="D3386" s="180"/>
      <c r="E3386" s="240" t="n">
        <v>180</v>
      </c>
      <c r="F3386" s="262" t="n">
        <v>24.1</v>
      </c>
    </row>
    <row r="3387" customFormat="false" ht="15" hidden="false" customHeight="false" outlineLevel="0" collapsed="false">
      <c r="A3387" s="139" t="n">
        <v>12</v>
      </c>
      <c r="B3387" s="139" t="n">
        <v>1</v>
      </c>
      <c r="C3387" s="228" t="n">
        <v>42405</v>
      </c>
      <c r="D3387" s="228"/>
      <c r="E3387" s="283" t="n">
        <v>20</v>
      </c>
      <c r="F3387" s="212" t="n">
        <v>25.3</v>
      </c>
    </row>
    <row r="3388" customFormat="false" ht="15" hidden="false" customHeight="false" outlineLevel="0" collapsed="false">
      <c r="A3388" s="139" t="n">
        <v>12</v>
      </c>
      <c r="B3388" s="139" t="n">
        <v>1</v>
      </c>
      <c r="C3388" s="228" t="n">
        <v>42405</v>
      </c>
      <c r="D3388" s="228"/>
      <c r="E3388" s="283" t="n">
        <v>40</v>
      </c>
      <c r="F3388" s="212" t="n">
        <v>23.8</v>
      </c>
    </row>
    <row r="3389" customFormat="false" ht="15" hidden="false" customHeight="false" outlineLevel="0" collapsed="false">
      <c r="A3389" s="139" t="n">
        <v>12</v>
      </c>
      <c r="B3389" s="139" t="n">
        <v>1</v>
      </c>
      <c r="C3389" s="228" t="n">
        <v>42405</v>
      </c>
      <c r="D3389" s="228"/>
      <c r="E3389" s="283" t="n">
        <v>60</v>
      </c>
      <c r="F3389" s="212" t="n">
        <v>23.7</v>
      </c>
    </row>
    <row r="3390" customFormat="false" ht="15" hidden="false" customHeight="false" outlineLevel="0" collapsed="false">
      <c r="A3390" s="139" t="n">
        <v>12</v>
      </c>
      <c r="B3390" s="139" t="n">
        <v>1</v>
      </c>
      <c r="C3390" s="228" t="n">
        <v>42405</v>
      </c>
      <c r="D3390" s="228"/>
      <c r="E3390" s="283" t="n">
        <v>80</v>
      </c>
      <c r="F3390" s="212" t="n">
        <v>37.1</v>
      </c>
    </row>
    <row r="3391" customFormat="false" ht="15" hidden="false" customHeight="false" outlineLevel="0" collapsed="false">
      <c r="A3391" s="139" t="n">
        <v>12</v>
      </c>
      <c r="B3391" s="139" t="n">
        <v>1</v>
      </c>
      <c r="C3391" s="228" t="n">
        <v>42405</v>
      </c>
      <c r="D3391" s="228"/>
      <c r="E3391" s="283" t="n">
        <v>100</v>
      </c>
      <c r="F3391" s="212" t="n">
        <v>36.8</v>
      </c>
    </row>
    <row r="3392" customFormat="false" ht="15" hidden="false" customHeight="false" outlineLevel="0" collapsed="false">
      <c r="A3392" s="139" t="n">
        <v>12</v>
      </c>
      <c r="B3392" s="139" t="n">
        <v>1</v>
      </c>
      <c r="C3392" s="228" t="n">
        <v>42405</v>
      </c>
      <c r="D3392" s="228"/>
      <c r="E3392" s="283" t="n">
        <v>120</v>
      </c>
      <c r="F3392" s="212" t="n">
        <v>33.1</v>
      </c>
    </row>
    <row r="3393" customFormat="false" ht="15" hidden="false" customHeight="false" outlineLevel="0" collapsed="false">
      <c r="A3393" s="139" t="n">
        <v>12</v>
      </c>
      <c r="B3393" s="139" t="n">
        <v>1</v>
      </c>
      <c r="C3393" s="228" t="n">
        <v>42405</v>
      </c>
      <c r="D3393" s="228"/>
      <c r="E3393" s="283" t="n">
        <v>140</v>
      </c>
      <c r="F3393" s="212" t="n">
        <v>32.1</v>
      </c>
    </row>
    <row r="3394" customFormat="false" ht="15" hidden="false" customHeight="false" outlineLevel="0" collapsed="false">
      <c r="A3394" s="139" t="n">
        <v>12</v>
      </c>
      <c r="B3394" s="139" t="n">
        <v>1</v>
      </c>
      <c r="C3394" s="228" t="n">
        <v>42405</v>
      </c>
      <c r="D3394" s="228"/>
      <c r="E3394" s="283" t="n">
        <v>160</v>
      </c>
      <c r="F3394" s="212" t="n">
        <v>32.5</v>
      </c>
    </row>
    <row r="3395" customFormat="false" ht="15" hidden="false" customHeight="false" outlineLevel="0" collapsed="false">
      <c r="A3395" s="284" t="n">
        <v>12</v>
      </c>
      <c r="B3395" s="284" t="n">
        <v>1</v>
      </c>
      <c r="C3395" s="180" t="n">
        <v>42405</v>
      </c>
      <c r="D3395" s="180"/>
      <c r="E3395" s="240" t="n">
        <v>180</v>
      </c>
      <c r="F3395" s="262" t="n">
        <v>33.9</v>
      </c>
    </row>
    <row r="3396" customFormat="false" ht="15" hidden="false" customHeight="false" outlineLevel="0" collapsed="false">
      <c r="A3396" s="139" t="n">
        <v>12</v>
      </c>
      <c r="B3396" s="139" t="n">
        <v>1</v>
      </c>
      <c r="C3396" s="228" t="n">
        <v>42409</v>
      </c>
      <c r="D3396" s="228"/>
      <c r="E3396" s="283" t="n">
        <v>20</v>
      </c>
      <c r="F3396" s="212" t="n">
        <v>33.2</v>
      </c>
    </row>
    <row r="3397" customFormat="false" ht="15" hidden="false" customHeight="false" outlineLevel="0" collapsed="false">
      <c r="A3397" s="139" t="n">
        <v>12</v>
      </c>
      <c r="B3397" s="139" t="n">
        <v>1</v>
      </c>
      <c r="C3397" s="228" t="n">
        <v>42409</v>
      </c>
      <c r="D3397" s="228"/>
      <c r="E3397" s="283" t="n">
        <v>40</v>
      </c>
      <c r="F3397" s="212" t="n">
        <v>26.1</v>
      </c>
    </row>
    <row r="3398" customFormat="false" ht="15" hidden="false" customHeight="false" outlineLevel="0" collapsed="false">
      <c r="A3398" s="139" t="n">
        <v>12</v>
      </c>
      <c r="B3398" s="139" t="n">
        <v>1</v>
      </c>
      <c r="C3398" s="228" t="n">
        <v>42409</v>
      </c>
      <c r="D3398" s="228"/>
      <c r="E3398" s="283" t="n">
        <v>60</v>
      </c>
      <c r="F3398" s="212" t="n">
        <v>26</v>
      </c>
    </row>
    <row r="3399" customFormat="false" ht="15" hidden="false" customHeight="false" outlineLevel="0" collapsed="false">
      <c r="A3399" s="139" t="n">
        <v>12</v>
      </c>
      <c r="B3399" s="139" t="n">
        <v>1</v>
      </c>
      <c r="C3399" s="228" t="n">
        <v>42409</v>
      </c>
      <c r="D3399" s="228"/>
      <c r="E3399" s="283" t="n">
        <v>80</v>
      </c>
      <c r="F3399" s="212" t="n">
        <v>26.1</v>
      </c>
    </row>
    <row r="3400" customFormat="false" ht="15" hidden="false" customHeight="false" outlineLevel="0" collapsed="false">
      <c r="A3400" s="139" t="n">
        <v>12</v>
      </c>
      <c r="B3400" s="139" t="n">
        <v>1</v>
      </c>
      <c r="C3400" s="228" t="n">
        <v>42409</v>
      </c>
      <c r="D3400" s="228"/>
      <c r="E3400" s="283" t="n">
        <v>100</v>
      </c>
      <c r="F3400" s="212" t="n">
        <v>26.2</v>
      </c>
    </row>
    <row r="3401" customFormat="false" ht="15" hidden="false" customHeight="false" outlineLevel="0" collapsed="false">
      <c r="A3401" s="139" t="n">
        <v>12</v>
      </c>
      <c r="B3401" s="139" t="n">
        <v>1</v>
      </c>
      <c r="C3401" s="228" t="n">
        <v>42409</v>
      </c>
      <c r="D3401" s="228"/>
      <c r="E3401" s="283" t="n">
        <v>120</v>
      </c>
      <c r="F3401" s="212" t="n">
        <v>26.4</v>
      </c>
    </row>
    <row r="3402" customFormat="false" ht="15" hidden="false" customHeight="false" outlineLevel="0" collapsed="false">
      <c r="A3402" s="139" t="n">
        <v>12</v>
      </c>
      <c r="B3402" s="139" t="n">
        <v>1</v>
      </c>
      <c r="C3402" s="228" t="n">
        <v>42409</v>
      </c>
      <c r="D3402" s="228"/>
      <c r="E3402" s="283" t="n">
        <v>140</v>
      </c>
      <c r="F3402" s="212" t="n">
        <v>26.5</v>
      </c>
    </row>
    <row r="3403" customFormat="false" ht="15" hidden="false" customHeight="false" outlineLevel="0" collapsed="false">
      <c r="A3403" s="139" t="n">
        <v>12</v>
      </c>
      <c r="B3403" s="139" t="n">
        <v>1</v>
      </c>
      <c r="C3403" s="228" t="n">
        <v>42409</v>
      </c>
      <c r="D3403" s="228"/>
      <c r="E3403" s="283" t="n">
        <v>160</v>
      </c>
      <c r="F3403" s="212" t="n">
        <v>26.2</v>
      </c>
    </row>
    <row r="3404" customFormat="false" ht="15" hidden="false" customHeight="false" outlineLevel="0" collapsed="false">
      <c r="A3404" s="284" t="n">
        <v>12</v>
      </c>
      <c r="B3404" s="284" t="n">
        <v>1</v>
      </c>
      <c r="C3404" s="180" t="n">
        <v>42409</v>
      </c>
      <c r="D3404" s="180"/>
      <c r="E3404" s="240" t="n">
        <v>180</v>
      </c>
      <c r="F3404" s="262" t="n">
        <v>36.6</v>
      </c>
    </row>
    <row r="3405" customFormat="false" ht="15" hidden="false" customHeight="false" outlineLevel="0" collapsed="false">
      <c r="A3405" s="139" t="n">
        <v>12</v>
      </c>
      <c r="B3405" s="139" t="n">
        <v>1</v>
      </c>
      <c r="C3405" s="228" t="n">
        <v>42412</v>
      </c>
      <c r="D3405" s="228"/>
      <c r="E3405" s="283" t="n">
        <v>20</v>
      </c>
      <c r="F3405" s="212" t="n">
        <v>36.9</v>
      </c>
    </row>
    <row r="3406" customFormat="false" ht="15" hidden="false" customHeight="false" outlineLevel="0" collapsed="false">
      <c r="A3406" s="139" t="n">
        <v>12</v>
      </c>
      <c r="B3406" s="139" t="n">
        <v>1</v>
      </c>
      <c r="C3406" s="228" t="n">
        <v>42412</v>
      </c>
      <c r="D3406" s="228"/>
      <c r="E3406" s="283" t="n">
        <v>40</v>
      </c>
      <c r="F3406" s="212" t="n">
        <v>34.3</v>
      </c>
    </row>
    <row r="3407" customFormat="false" ht="15" hidden="false" customHeight="false" outlineLevel="0" collapsed="false">
      <c r="A3407" s="139" t="n">
        <v>12</v>
      </c>
      <c r="B3407" s="139" t="n">
        <v>1</v>
      </c>
      <c r="C3407" s="228" t="n">
        <v>42412</v>
      </c>
      <c r="D3407" s="228"/>
      <c r="E3407" s="283" t="n">
        <v>60</v>
      </c>
      <c r="F3407" s="212" t="n">
        <v>33.1</v>
      </c>
    </row>
    <row r="3408" customFormat="false" ht="15" hidden="false" customHeight="false" outlineLevel="0" collapsed="false">
      <c r="A3408" s="139" t="n">
        <v>12</v>
      </c>
      <c r="B3408" s="139" t="n">
        <v>1</v>
      </c>
      <c r="C3408" s="228" t="n">
        <v>42412</v>
      </c>
      <c r="D3408" s="228"/>
      <c r="E3408" s="283" t="n">
        <v>80</v>
      </c>
      <c r="F3408" s="212" t="n">
        <v>32.9</v>
      </c>
    </row>
    <row r="3409" customFormat="false" ht="15" hidden="false" customHeight="false" outlineLevel="0" collapsed="false">
      <c r="A3409" s="139" t="n">
        <v>12</v>
      </c>
      <c r="B3409" s="139" t="n">
        <v>1</v>
      </c>
      <c r="C3409" s="228" t="n">
        <v>42412</v>
      </c>
      <c r="D3409" s="228"/>
      <c r="E3409" s="283" t="n">
        <v>100</v>
      </c>
      <c r="F3409" s="212" t="n">
        <v>33.5</v>
      </c>
    </row>
    <row r="3410" customFormat="false" ht="15" hidden="false" customHeight="false" outlineLevel="0" collapsed="false">
      <c r="A3410" s="139" t="n">
        <v>12</v>
      </c>
      <c r="B3410" s="139" t="n">
        <v>1</v>
      </c>
      <c r="C3410" s="228" t="n">
        <v>42412</v>
      </c>
      <c r="D3410" s="228"/>
      <c r="E3410" s="283" t="n">
        <v>120</v>
      </c>
      <c r="F3410" s="212" t="n">
        <v>33.4</v>
      </c>
    </row>
    <row r="3411" customFormat="false" ht="15" hidden="false" customHeight="false" outlineLevel="0" collapsed="false">
      <c r="A3411" s="139" t="n">
        <v>12</v>
      </c>
      <c r="B3411" s="139" t="n">
        <v>1</v>
      </c>
      <c r="C3411" s="228" t="n">
        <v>42412</v>
      </c>
      <c r="D3411" s="228"/>
      <c r="E3411" s="283" t="n">
        <v>140</v>
      </c>
      <c r="F3411" s="212" t="n">
        <v>27.8</v>
      </c>
    </row>
    <row r="3412" customFormat="false" ht="15" hidden="false" customHeight="false" outlineLevel="0" collapsed="false">
      <c r="A3412" s="139" t="n">
        <v>12</v>
      </c>
      <c r="B3412" s="139" t="n">
        <v>1</v>
      </c>
      <c r="C3412" s="228" t="n">
        <v>42412</v>
      </c>
      <c r="D3412" s="228"/>
      <c r="E3412" s="283" t="n">
        <v>160</v>
      </c>
      <c r="F3412" s="212" t="n">
        <v>27</v>
      </c>
    </row>
    <row r="3413" customFormat="false" ht="15" hidden="false" customHeight="false" outlineLevel="0" collapsed="false">
      <c r="A3413" s="284" t="n">
        <v>12</v>
      </c>
      <c r="B3413" s="284" t="n">
        <v>1</v>
      </c>
      <c r="C3413" s="180" t="n">
        <v>42412</v>
      </c>
      <c r="D3413" s="180"/>
      <c r="E3413" s="240" t="n">
        <v>180</v>
      </c>
      <c r="F3413" s="262" t="n">
        <v>27</v>
      </c>
    </row>
    <row r="3414" customFormat="false" ht="15" hidden="false" customHeight="false" outlineLevel="0" collapsed="false">
      <c r="A3414" s="139" t="n">
        <v>12</v>
      </c>
      <c r="B3414" s="139" t="n">
        <v>1</v>
      </c>
      <c r="C3414" s="228" t="n">
        <v>42419</v>
      </c>
      <c r="D3414" s="228"/>
      <c r="E3414" s="283" t="n">
        <v>20</v>
      </c>
      <c r="F3414" s="212" t="n">
        <v>26.7</v>
      </c>
    </row>
    <row r="3415" customFormat="false" ht="15" hidden="false" customHeight="false" outlineLevel="0" collapsed="false">
      <c r="A3415" s="139" t="n">
        <v>12</v>
      </c>
      <c r="B3415" s="139" t="n">
        <v>1</v>
      </c>
      <c r="C3415" s="228" t="n">
        <v>42419</v>
      </c>
      <c r="D3415" s="228"/>
      <c r="E3415" s="283" t="n">
        <v>40</v>
      </c>
      <c r="F3415" s="212" t="n">
        <v>27.4</v>
      </c>
    </row>
    <row r="3416" customFormat="false" ht="15" hidden="false" customHeight="false" outlineLevel="0" collapsed="false">
      <c r="A3416" s="139" t="n">
        <v>12</v>
      </c>
      <c r="B3416" s="139" t="n">
        <v>1</v>
      </c>
      <c r="C3416" s="228" t="n">
        <v>42419</v>
      </c>
      <c r="D3416" s="228"/>
      <c r="E3416" s="283" t="n">
        <v>60</v>
      </c>
      <c r="F3416" s="212" t="n">
        <v>26.9</v>
      </c>
    </row>
    <row r="3417" customFormat="false" ht="15" hidden="false" customHeight="false" outlineLevel="0" collapsed="false">
      <c r="A3417" s="139" t="n">
        <v>12</v>
      </c>
      <c r="B3417" s="139" t="n">
        <v>1</v>
      </c>
      <c r="C3417" s="228" t="n">
        <v>42419</v>
      </c>
      <c r="D3417" s="228"/>
      <c r="E3417" s="283" t="n">
        <v>80</v>
      </c>
      <c r="F3417" s="212" t="n">
        <v>26.8</v>
      </c>
    </row>
    <row r="3418" customFormat="false" ht="15" hidden="false" customHeight="false" outlineLevel="0" collapsed="false">
      <c r="A3418" s="139" t="n">
        <v>12</v>
      </c>
      <c r="B3418" s="139" t="n">
        <v>1</v>
      </c>
      <c r="C3418" s="228" t="n">
        <v>42419</v>
      </c>
      <c r="D3418" s="228"/>
      <c r="E3418" s="283" t="n">
        <v>100</v>
      </c>
      <c r="F3418" s="212" t="n">
        <v>38.3</v>
      </c>
    </row>
    <row r="3419" customFormat="false" ht="15" hidden="false" customHeight="false" outlineLevel="0" collapsed="false">
      <c r="A3419" s="139" t="n">
        <v>12</v>
      </c>
      <c r="B3419" s="139" t="n">
        <v>1</v>
      </c>
      <c r="C3419" s="228" t="n">
        <v>42419</v>
      </c>
      <c r="D3419" s="228"/>
      <c r="E3419" s="283" t="n">
        <v>120</v>
      </c>
      <c r="F3419" s="212" t="n">
        <v>27.7</v>
      </c>
    </row>
    <row r="3420" customFormat="false" ht="15" hidden="false" customHeight="false" outlineLevel="0" collapsed="false">
      <c r="A3420" s="139" t="n">
        <v>12</v>
      </c>
      <c r="B3420" s="139" t="n">
        <v>1</v>
      </c>
      <c r="C3420" s="228" t="n">
        <v>42419</v>
      </c>
      <c r="D3420" s="228"/>
      <c r="E3420" s="283" t="n">
        <v>140</v>
      </c>
      <c r="F3420" s="212" t="n">
        <v>27.6</v>
      </c>
    </row>
    <row r="3421" customFormat="false" ht="15" hidden="false" customHeight="false" outlineLevel="0" collapsed="false">
      <c r="A3421" s="139" t="n">
        <v>12</v>
      </c>
      <c r="B3421" s="139" t="n">
        <v>1</v>
      </c>
      <c r="C3421" s="228" t="n">
        <v>42419</v>
      </c>
      <c r="D3421" s="228"/>
      <c r="E3421" s="283" t="n">
        <v>160</v>
      </c>
      <c r="F3421" s="212" t="n">
        <v>27.6</v>
      </c>
    </row>
    <row r="3422" customFormat="false" ht="15" hidden="false" customHeight="false" outlineLevel="0" collapsed="false">
      <c r="A3422" s="284" t="n">
        <v>12</v>
      </c>
      <c r="B3422" s="284" t="n">
        <v>1</v>
      </c>
      <c r="C3422" s="180" t="n">
        <v>42419</v>
      </c>
      <c r="D3422" s="180"/>
      <c r="E3422" s="240" t="n">
        <v>180</v>
      </c>
      <c r="F3422" s="262" t="n">
        <v>26.6</v>
      </c>
    </row>
    <row r="3423" customFormat="false" ht="15" hidden="false" customHeight="false" outlineLevel="0" collapsed="false">
      <c r="A3423" s="139" t="n">
        <v>12</v>
      </c>
      <c r="B3423" s="139" t="n">
        <v>1</v>
      </c>
      <c r="C3423" s="228" t="n">
        <v>42422</v>
      </c>
      <c r="D3423" s="228"/>
      <c r="E3423" s="283" t="n">
        <v>20</v>
      </c>
      <c r="F3423" s="212" t="n">
        <v>27.2</v>
      </c>
    </row>
    <row r="3424" customFormat="false" ht="15" hidden="false" customHeight="false" outlineLevel="0" collapsed="false">
      <c r="A3424" s="139" t="n">
        <v>12</v>
      </c>
      <c r="B3424" s="139" t="n">
        <v>1</v>
      </c>
      <c r="C3424" s="228" t="n">
        <v>42422</v>
      </c>
      <c r="D3424" s="228"/>
      <c r="E3424" s="283" t="n">
        <v>40</v>
      </c>
      <c r="F3424" s="212" t="n">
        <v>27.1</v>
      </c>
    </row>
    <row r="3425" customFormat="false" ht="15" hidden="false" customHeight="false" outlineLevel="0" collapsed="false">
      <c r="A3425" s="139" t="n">
        <v>12</v>
      </c>
      <c r="B3425" s="139" t="n">
        <v>1</v>
      </c>
      <c r="C3425" s="228" t="n">
        <v>42422</v>
      </c>
      <c r="D3425" s="228"/>
      <c r="E3425" s="283" t="n">
        <v>60</v>
      </c>
      <c r="F3425" s="212" t="n">
        <v>25.5</v>
      </c>
    </row>
    <row r="3426" customFormat="false" ht="15" hidden="false" customHeight="false" outlineLevel="0" collapsed="false">
      <c r="A3426" s="139" t="n">
        <v>12</v>
      </c>
      <c r="B3426" s="139" t="n">
        <v>1</v>
      </c>
      <c r="C3426" s="228" t="n">
        <v>42422</v>
      </c>
      <c r="D3426" s="228"/>
      <c r="E3426" s="283" t="n">
        <v>80</v>
      </c>
      <c r="F3426" s="212" t="n">
        <v>25.1</v>
      </c>
    </row>
    <row r="3427" customFormat="false" ht="15" hidden="false" customHeight="false" outlineLevel="0" collapsed="false">
      <c r="A3427" s="139" t="n">
        <v>12</v>
      </c>
      <c r="B3427" s="139" t="n">
        <v>1</v>
      </c>
      <c r="C3427" s="228" t="n">
        <v>42422</v>
      </c>
      <c r="D3427" s="228"/>
      <c r="E3427" s="283" t="n">
        <v>100</v>
      </c>
      <c r="F3427" s="212" t="n">
        <v>25.3</v>
      </c>
    </row>
    <row r="3428" customFormat="false" ht="15" hidden="false" customHeight="false" outlineLevel="0" collapsed="false">
      <c r="A3428" s="139" t="n">
        <v>12</v>
      </c>
      <c r="B3428" s="139" t="n">
        <v>1</v>
      </c>
      <c r="C3428" s="228" t="n">
        <v>42422</v>
      </c>
      <c r="D3428" s="228"/>
      <c r="E3428" s="283" t="n">
        <v>120</v>
      </c>
      <c r="F3428" s="212" t="n">
        <v>25.1</v>
      </c>
    </row>
    <row r="3429" customFormat="false" ht="15" hidden="false" customHeight="false" outlineLevel="0" collapsed="false">
      <c r="A3429" s="139" t="n">
        <v>12</v>
      </c>
      <c r="B3429" s="139" t="n">
        <v>1</v>
      </c>
      <c r="C3429" s="228" t="n">
        <v>42422</v>
      </c>
      <c r="D3429" s="228"/>
      <c r="E3429" s="283" t="n">
        <v>140</v>
      </c>
      <c r="F3429" s="212" t="n">
        <v>25.2</v>
      </c>
    </row>
    <row r="3430" customFormat="false" ht="15" hidden="false" customHeight="false" outlineLevel="0" collapsed="false">
      <c r="A3430" s="139" t="n">
        <v>12</v>
      </c>
      <c r="B3430" s="139" t="n">
        <v>1</v>
      </c>
      <c r="C3430" s="228" t="n">
        <v>42422</v>
      </c>
      <c r="D3430" s="228"/>
      <c r="E3430" s="283" t="n">
        <v>160</v>
      </c>
      <c r="F3430" s="212" t="n">
        <v>25.6</v>
      </c>
    </row>
    <row r="3431" customFormat="false" ht="15" hidden="false" customHeight="false" outlineLevel="0" collapsed="false">
      <c r="A3431" s="284" t="n">
        <v>12</v>
      </c>
      <c r="B3431" s="284" t="n">
        <v>1</v>
      </c>
      <c r="C3431" s="180" t="n">
        <v>42422</v>
      </c>
      <c r="D3431" s="180"/>
      <c r="E3431" s="240" t="n">
        <v>180</v>
      </c>
      <c r="F3431" s="262" t="n">
        <v>24.8</v>
      </c>
    </row>
    <row r="3432" customFormat="false" ht="15" hidden="false" customHeight="false" outlineLevel="0" collapsed="false">
      <c r="A3432" s="139" t="n">
        <v>12</v>
      </c>
      <c r="B3432" s="139" t="n">
        <v>1</v>
      </c>
      <c r="C3432" s="228" t="n">
        <v>42431</v>
      </c>
      <c r="D3432" s="228"/>
      <c r="E3432" s="283" t="n">
        <v>20</v>
      </c>
      <c r="F3432" s="212" t="n">
        <v>25.3</v>
      </c>
    </row>
    <row r="3433" customFormat="false" ht="15" hidden="false" customHeight="false" outlineLevel="0" collapsed="false">
      <c r="A3433" s="139" t="n">
        <v>12</v>
      </c>
      <c r="B3433" s="139" t="n">
        <v>1</v>
      </c>
      <c r="C3433" s="228" t="n">
        <v>42431</v>
      </c>
      <c r="D3433" s="228"/>
      <c r="E3433" s="283" t="n">
        <v>40</v>
      </c>
      <c r="F3433" s="212" t="n">
        <v>24.7</v>
      </c>
    </row>
    <row r="3434" customFormat="false" ht="15" hidden="false" customHeight="false" outlineLevel="0" collapsed="false">
      <c r="A3434" s="139" t="n">
        <v>12</v>
      </c>
      <c r="B3434" s="139" t="n">
        <v>1</v>
      </c>
      <c r="C3434" s="228" t="n">
        <v>42431</v>
      </c>
      <c r="D3434" s="228"/>
      <c r="E3434" s="283" t="n">
        <v>60</v>
      </c>
      <c r="F3434" s="212" t="n">
        <v>24.7</v>
      </c>
    </row>
    <row r="3435" customFormat="false" ht="15" hidden="false" customHeight="false" outlineLevel="0" collapsed="false">
      <c r="A3435" s="139" t="n">
        <v>12</v>
      </c>
      <c r="B3435" s="139" t="n">
        <v>1</v>
      </c>
      <c r="C3435" s="228" t="n">
        <v>42431</v>
      </c>
      <c r="D3435" s="228"/>
      <c r="E3435" s="283" t="n">
        <v>80</v>
      </c>
      <c r="F3435" s="212" t="n">
        <v>25</v>
      </c>
    </row>
    <row r="3436" customFormat="false" ht="15" hidden="false" customHeight="false" outlineLevel="0" collapsed="false">
      <c r="A3436" s="139" t="n">
        <v>12</v>
      </c>
      <c r="B3436" s="139" t="n">
        <v>1</v>
      </c>
      <c r="C3436" s="228" t="n">
        <v>42431</v>
      </c>
      <c r="D3436" s="228"/>
      <c r="E3436" s="283" t="n">
        <v>100</v>
      </c>
      <c r="F3436" s="212" t="n">
        <v>25</v>
      </c>
    </row>
    <row r="3437" customFormat="false" ht="15" hidden="false" customHeight="false" outlineLevel="0" collapsed="false">
      <c r="A3437" s="139" t="n">
        <v>12</v>
      </c>
      <c r="B3437" s="139" t="n">
        <v>1</v>
      </c>
      <c r="C3437" s="228" t="n">
        <v>42431</v>
      </c>
      <c r="D3437" s="228"/>
      <c r="E3437" s="283" t="n">
        <v>120</v>
      </c>
      <c r="F3437" s="212" t="n">
        <v>24.5</v>
      </c>
    </row>
    <row r="3438" customFormat="false" ht="15" hidden="false" customHeight="false" outlineLevel="0" collapsed="false">
      <c r="A3438" s="139" t="n">
        <v>12</v>
      </c>
      <c r="B3438" s="139" t="n">
        <v>1</v>
      </c>
      <c r="C3438" s="228" t="n">
        <v>42431</v>
      </c>
      <c r="D3438" s="228"/>
      <c r="E3438" s="283" t="n">
        <v>140</v>
      </c>
      <c r="F3438" s="212" t="n">
        <v>25.2</v>
      </c>
    </row>
    <row r="3439" customFormat="false" ht="15" hidden="false" customHeight="false" outlineLevel="0" collapsed="false">
      <c r="A3439" s="139" t="n">
        <v>12</v>
      </c>
      <c r="B3439" s="139" t="n">
        <v>1</v>
      </c>
      <c r="C3439" s="228" t="n">
        <v>42431</v>
      </c>
      <c r="D3439" s="228"/>
      <c r="E3439" s="283" t="n">
        <v>160</v>
      </c>
      <c r="F3439" s="212" t="n">
        <v>31.5</v>
      </c>
    </row>
    <row r="3440" customFormat="false" ht="15" hidden="false" customHeight="false" outlineLevel="0" collapsed="false">
      <c r="A3440" s="284" t="n">
        <v>12</v>
      </c>
      <c r="B3440" s="284" t="n">
        <v>1</v>
      </c>
      <c r="C3440" s="180" t="n">
        <v>42431</v>
      </c>
      <c r="D3440" s="180"/>
      <c r="E3440" s="240" t="n">
        <v>180</v>
      </c>
      <c r="F3440" s="262" t="n">
        <v>29.1</v>
      </c>
    </row>
    <row r="3441" customFormat="false" ht="15" hidden="false" customHeight="false" outlineLevel="0" collapsed="false">
      <c r="A3441" s="139" t="n">
        <v>12</v>
      </c>
      <c r="B3441" s="139" t="n">
        <v>1</v>
      </c>
      <c r="C3441" s="228" t="n">
        <v>42433</v>
      </c>
      <c r="D3441" s="228"/>
      <c r="E3441" s="283" t="n">
        <v>20</v>
      </c>
      <c r="F3441" s="212" t="n">
        <v>29.8</v>
      </c>
    </row>
    <row r="3442" customFormat="false" ht="15" hidden="false" customHeight="false" outlineLevel="0" collapsed="false">
      <c r="A3442" s="139" t="n">
        <v>12</v>
      </c>
      <c r="B3442" s="139" t="n">
        <v>1</v>
      </c>
      <c r="C3442" s="228" t="n">
        <v>42433</v>
      </c>
      <c r="D3442" s="228"/>
      <c r="E3442" s="283" t="n">
        <v>40</v>
      </c>
      <c r="F3442" s="212" t="n">
        <v>29.5</v>
      </c>
    </row>
    <row r="3443" customFormat="false" ht="15" hidden="false" customHeight="false" outlineLevel="0" collapsed="false">
      <c r="A3443" s="139" t="n">
        <v>12</v>
      </c>
      <c r="B3443" s="139" t="n">
        <v>1</v>
      </c>
      <c r="C3443" s="228" t="n">
        <v>42433</v>
      </c>
      <c r="D3443" s="228"/>
      <c r="E3443" s="283" t="n">
        <v>60</v>
      </c>
      <c r="F3443" s="212" t="n">
        <v>30.3</v>
      </c>
    </row>
    <row r="3444" customFormat="false" ht="15" hidden="false" customHeight="false" outlineLevel="0" collapsed="false">
      <c r="A3444" s="139" t="n">
        <v>12</v>
      </c>
      <c r="B3444" s="139" t="n">
        <v>1</v>
      </c>
      <c r="C3444" s="228" t="n">
        <v>42433</v>
      </c>
      <c r="D3444" s="228"/>
      <c r="E3444" s="283" t="n">
        <v>80</v>
      </c>
      <c r="F3444" s="212" t="n">
        <v>30.1</v>
      </c>
    </row>
    <row r="3445" customFormat="false" ht="15" hidden="false" customHeight="false" outlineLevel="0" collapsed="false">
      <c r="A3445" s="139" t="n">
        <v>12</v>
      </c>
      <c r="B3445" s="139" t="n">
        <v>1</v>
      </c>
      <c r="C3445" s="228" t="n">
        <v>42433</v>
      </c>
      <c r="D3445" s="228"/>
      <c r="E3445" s="283" t="n">
        <v>100</v>
      </c>
      <c r="F3445" s="212" t="n">
        <v>29.2</v>
      </c>
    </row>
    <row r="3446" customFormat="false" ht="15" hidden="false" customHeight="false" outlineLevel="0" collapsed="false">
      <c r="A3446" s="139" t="n">
        <v>12</v>
      </c>
      <c r="B3446" s="139" t="n">
        <v>1</v>
      </c>
      <c r="C3446" s="228" t="n">
        <v>42433</v>
      </c>
      <c r="D3446" s="228"/>
      <c r="E3446" s="283" t="n">
        <v>120</v>
      </c>
      <c r="F3446" s="212" t="n">
        <v>28.9</v>
      </c>
    </row>
    <row r="3447" customFormat="false" ht="15" hidden="false" customHeight="false" outlineLevel="0" collapsed="false">
      <c r="A3447" s="139" t="n">
        <v>12</v>
      </c>
      <c r="B3447" s="139" t="n">
        <v>1</v>
      </c>
      <c r="C3447" s="228" t="n">
        <v>42433</v>
      </c>
      <c r="D3447" s="228"/>
      <c r="E3447" s="283" t="n">
        <v>140</v>
      </c>
      <c r="F3447" s="212" t="n">
        <v>28.8</v>
      </c>
    </row>
    <row r="3448" customFormat="false" ht="15" hidden="false" customHeight="false" outlineLevel="0" collapsed="false">
      <c r="A3448" s="139" t="n">
        <v>12</v>
      </c>
      <c r="B3448" s="139" t="n">
        <v>1</v>
      </c>
      <c r="C3448" s="228" t="n">
        <v>42433</v>
      </c>
      <c r="D3448" s="228"/>
      <c r="E3448" s="283" t="n">
        <v>160</v>
      </c>
      <c r="F3448" s="212" t="n">
        <v>28.8</v>
      </c>
    </row>
    <row r="3449" customFormat="false" ht="15" hidden="false" customHeight="false" outlineLevel="0" collapsed="false">
      <c r="A3449" s="284" t="n">
        <v>12</v>
      </c>
      <c r="B3449" s="284" t="n">
        <v>1</v>
      </c>
      <c r="C3449" s="180" t="n">
        <v>42433</v>
      </c>
      <c r="D3449" s="180"/>
      <c r="E3449" s="240" t="n">
        <v>180</v>
      </c>
      <c r="F3449" s="262" t="n">
        <v>28.7</v>
      </c>
    </row>
    <row r="3450" customFormat="false" ht="15" hidden="false" customHeight="false" outlineLevel="0" collapsed="false">
      <c r="A3450" s="139" t="n">
        <v>12</v>
      </c>
      <c r="B3450" s="139" t="n">
        <v>1</v>
      </c>
      <c r="C3450" s="228" t="n">
        <v>42439</v>
      </c>
      <c r="D3450" s="228"/>
      <c r="E3450" s="283" t="n">
        <v>20</v>
      </c>
      <c r="F3450" s="212" t="n">
        <v>29.6</v>
      </c>
    </row>
    <row r="3451" customFormat="false" ht="15" hidden="false" customHeight="false" outlineLevel="0" collapsed="false">
      <c r="A3451" s="139" t="n">
        <v>12</v>
      </c>
      <c r="B3451" s="139" t="n">
        <v>1</v>
      </c>
      <c r="C3451" s="228" t="n">
        <v>42439</v>
      </c>
      <c r="D3451" s="228"/>
      <c r="E3451" s="283" t="n">
        <v>40</v>
      </c>
      <c r="F3451" s="212" t="n">
        <v>28.4</v>
      </c>
    </row>
    <row r="3452" customFormat="false" ht="15" hidden="false" customHeight="false" outlineLevel="0" collapsed="false">
      <c r="A3452" s="139" t="n">
        <v>12</v>
      </c>
      <c r="B3452" s="139" t="n">
        <v>1</v>
      </c>
      <c r="C3452" s="228" t="n">
        <v>42439</v>
      </c>
      <c r="D3452" s="228"/>
      <c r="E3452" s="283" t="n">
        <v>60</v>
      </c>
      <c r="F3452" s="212" t="n">
        <v>28.5</v>
      </c>
    </row>
    <row r="3453" customFormat="false" ht="15" hidden="false" customHeight="false" outlineLevel="0" collapsed="false">
      <c r="A3453" s="139" t="n">
        <v>12</v>
      </c>
      <c r="B3453" s="139" t="n">
        <v>1</v>
      </c>
      <c r="C3453" s="228" t="n">
        <v>42439</v>
      </c>
      <c r="D3453" s="228"/>
      <c r="E3453" s="283" t="n">
        <v>80</v>
      </c>
      <c r="F3453" s="212" t="n">
        <v>35.5</v>
      </c>
    </row>
    <row r="3454" customFormat="false" ht="15" hidden="false" customHeight="false" outlineLevel="0" collapsed="false">
      <c r="A3454" s="139" t="n">
        <v>12</v>
      </c>
      <c r="B3454" s="139" t="n">
        <v>1</v>
      </c>
      <c r="C3454" s="228" t="n">
        <v>42439</v>
      </c>
      <c r="D3454" s="228"/>
      <c r="E3454" s="283" t="n">
        <v>100</v>
      </c>
      <c r="F3454" s="212" t="n">
        <v>32.5</v>
      </c>
    </row>
    <row r="3455" customFormat="false" ht="15" hidden="false" customHeight="false" outlineLevel="0" collapsed="false">
      <c r="A3455" s="139" t="n">
        <v>12</v>
      </c>
      <c r="B3455" s="139" t="n">
        <v>1</v>
      </c>
      <c r="C3455" s="228" t="n">
        <v>42439</v>
      </c>
      <c r="D3455" s="228"/>
      <c r="E3455" s="283" t="n">
        <v>120</v>
      </c>
      <c r="F3455" s="212" t="n">
        <v>35</v>
      </c>
    </row>
    <row r="3456" customFormat="false" ht="15" hidden="false" customHeight="false" outlineLevel="0" collapsed="false">
      <c r="A3456" s="139" t="n">
        <v>12</v>
      </c>
      <c r="B3456" s="139" t="n">
        <v>1</v>
      </c>
      <c r="C3456" s="228" t="n">
        <v>42439</v>
      </c>
      <c r="D3456" s="228"/>
      <c r="E3456" s="283" t="n">
        <v>140</v>
      </c>
      <c r="F3456" s="212" t="n">
        <v>33</v>
      </c>
    </row>
    <row r="3457" customFormat="false" ht="15" hidden="false" customHeight="false" outlineLevel="0" collapsed="false">
      <c r="A3457" s="139" t="n">
        <v>12</v>
      </c>
      <c r="B3457" s="139" t="n">
        <v>1</v>
      </c>
      <c r="C3457" s="228" t="n">
        <v>42439</v>
      </c>
      <c r="D3457" s="228"/>
      <c r="E3457" s="283" t="n">
        <v>160</v>
      </c>
      <c r="F3457" s="212" t="n">
        <v>31.7</v>
      </c>
    </row>
    <row r="3458" customFormat="false" ht="15" hidden="false" customHeight="false" outlineLevel="0" collapsed="false">
      <c r="A3458" s="284" t="n">
        <v>12</v>
      </c>
      <c r="B3458" s="284" t="n">
        <v>1</v>
      </c>
      <c r="C3458" s="180" t="n">
        <v>42439</v>
      </c>
      <c r="D3458" s="180"/>
      <c r="E3458" s="240" t="n">
        <v>180</v>
      </c>
      <c r="F3458" s="262" t="n">
        <v>34.7</v>
      </c>
    </row>
    <row r="3459" customFormat="false" ht="15" hidden="false" customHeight="false" outlineLevel="0" collapsed="false">
      <c r="A3459" s="139" t="n">
        <v>12</v>
      </c>
      <c r="B3459" s="139" t="n">
        <v>1</v>
      </c>
      <c r="C3459" s="228" t="n">
        <v>42443</v>
      </c>
      <c r="D3459" s="228"/>
      <c r="E3459" s="283" t="n">
        <v>20</v>
      </c>
      <c r="F3459" s="213" t="n">
        <v>33.9</v>
      </c>
    </row>
    <row r="3460" customFormat="false" ht="15" hidden="false" customHeight="false" outlineLevel="0" collapsed="false">
      <c r="A3460" s="139" t="n">
        <v>12</v>
      </c>
      <c r="B3460" s="139" t="n">
        <v>1</v>
      </c>
      <c r="C3460" s="228" t="n">
        <v>42443</v>
      </c>
      <c r="D3460" s="228"/>
      <c r="E3460" s="283" t="n">
        <v>40</v>
      </c>
      <c r="F3460" s="213" t="n">
        <v>32.8</v>
      </c>
    </row>
    <row r="3461" customFormat="false" ht="15" hidden="false" customHeight="false" outlineLevel="0" collapsed="false">
      <c r="A3461" s="139" t="n">
        <v>12</v>
      </c>
      <c r="B3461" s="139" t="n">
        <v>1</v>
      </c>
      <c r="C3461" s="228" t="n">
        <v>42443</v>
      </c>
      <c r="D3461" s="228"/>
      <c r="E3461" s="283" t="n">
        <v>60</v>
      </c>
      <c r="F3461" s="213" t="n">
        <v>34.2</v>
      </c>
    </row>
    <row r="3462" customFormat="false" ht="15" hidden="false" customHeight="false" outlineLevel="0" collapsed="false">
      <c r="A3462" s="139" t="n">
        <v>12</v>
      </c>
      <c r="B3462" s="139" t="n">
        <v>1</v>
      </c>
      <c r="C3462" s="228" t="n">
        <v>42443</v>
      </c>
      <c r="D3462" s="228"/>
      <c r="E3462" s="283" t="n">
        <v>80</v>
      </c>
      <c r="F3462" s="213" t="n">
        <v>31.1</v>
      </c>
    </row>
    <row r="3463" customFormat="false" ht="15" hidden="false" customHeight="false" outlineLevel="0" collapsed="false">
      <c r="A3463" s="139" t="n">
        <v>12</v>
      </c>
      <c r="B3463" s="139" t="n">
        <v>1</v>
      </c>
      <c r="C3463" s="228" t="n">
        <v>42443</v>
      </c>
      <c r="D3463" s="228"/>
      <c r="E3463" s="283" t="n">
        <v>100</v>
      </c>
      <c r="F3463" s="213" t="n">
        <v>31.5</v>
      </c>
    </row>
    <row r="3464" customFormat="false" ht="15" hidden="false" customHeight="false" outlineLevel="0" collapsed="false">
      <c r="A3464" s="139" t="n">
        <v>12</v>
      </c>
      <c r="B3464" s="139" t="n">
        <v>1</v>
      </c>
      <c r="C3464" s="228" t="n">
        <v>42443</v>
      </c>
      <c r="D3464" s="228"/>
      <c r="E3464" s="283" t="n">
        <v>120</v>
      </c>
      <c r="F3464" s="213" t="n">
        <v>30.7</v>
      </c>
    </row>
    <row r="3465" customFormat="false" ht="15" hidden="false" customHeight="false" outlineLevel="0" collapsed="false">
      <c r="A3465" s="139" t="n">
        <v>12</v>
      </c>
      <c r="B3465" s="139" t="n">
        <v>1</v>
      </c>
      <c r="C3465" s="228" t="n">
        <v>42443</v>
      </c>
      <c r="D3465" s="228"/>
      <c r="E3465" s="283" t="n">
        <v>140</v>
      </c>
      <c r="F3465" s="213" t="n">
        <v>30.7</v>
      </c>
    </row>
    <row r="3466" customFormat="false" ht="15" hidden="false" customHeight="false" outlineLevel="0" collapsed="false">
      <c r="A3466" s="139" t="n">
        <v>12</v>
      </c>
      <c r="B3466" s="139" t="n">
        <v>1</v>
      </c>
      <c r="C3466" s="228" t="n">
        <v>42443</v>
      </c>
      <c r="D3466" s="228"/>
      <c r="E3466" s="283" t="n">
        <v>160</v>
      </c>
      <c r="F3466" s="213" t="n">
        <v>31.2</v>
      </c>
    </row>
    <row r="3467" customFormat="false" ht="15" hidden="false" customHeight="false" outlineLevel="0" collapsed="false">
      <c r="A3467" s="284" t="n">
        <v>12</v>
      </c>
      <c r="B3467" s="284" t="n">
        <v>1</v>
      </c>
      <c r="C3467" s="180" t="n">
        <v>42443</v>
      </c>
      <c r="D3467" s="180"/>
      <c r="E3467" s="240" t="n">
        <v>180</v>
      </c>
      <c r="F3467" s="241" t="n">
        <v>29.4</v>
      </c>
    </row>
    <row r="3468" customFormat="false" ht="15" hidden="false" customHeight="false" outlineLevel="0" collapsed="false">
      <c r="A3468" s="139" t="n">
        <v>12</v>
      </c>
      <c r="B3468" s="139" t="n">
        <v>1</v>
      </c>
      <c r="C3468" s="228" t="n">
        <v>42446</v>
      </c>
      <c r="D3468" s="228"/>
      <c r="E3468" s="283" t="n">
        <v>20</v>
      </c>
      <c r="F3468" s="212" t="n">
        <v>28.8</v>
      </c>
    </row>
    <row r="3469" customFormat="false" ht="15" hidden="false" customHeight="false" outlineLevel="0" collapsed="false">
      <c r="A3469" s="139" t="n">
        <v>12</v>
      </c>
      <c r="B3469" s="139" t="n">
        <v>1</v>
      </c>
      <c r="C3469" s="228" t="n">
        <v>42446</v>
      </c>
      <c r="D3469" s="228"/>
      <c r="E3469" s="283" t="n">
        <v>40</v>
      </c>
      <c r="F3469" s="212" t="n">
        <v>30</v>
      </c>
    </row>
    <row r="3470" customFormat="false" ht="15" hidden="false" customHeight="false" outlineLevel="0" collapsed="false">
      <c r="A3470" s="139" t="n">
        <v>12</v>
      </c>
      <c r="B3470" s="139" t="n">
        <v>1</v>
      </c>
      <c r="C3470" s="228" t="n">
        <v>42446</v>
      </c>
      <c r="D3470" s="228"/>
      <c r="E3470" s="283" t="n">
        <v>60</v>
      </c>
      <c r="F3470" s="212" t="n">
        <v>28.9</v>
      </c>
    </row>
    <row r="3471" customFormat="false" ht="15" hidden="false" customHeight="false" outlineLevel="0" collapsed="false">
      <c r="A3471" s="139" t="n">
        <v>12</v>
      </c>
      <c r="B3471" s="139" t="n">
        <v>1</v>
      </c>
      <c r="C3471" s="228" t="n">
        <v>42446</v>
      </c>
      <c r="D3471" s="228"/>
      <c r="E3471" s="283" t="n">
        <v>80</v>
      </c>
      <c r="F3471" s="212" t="n">
        <v>29.1</v>
      </c>
    </row>
    <row r="3472" customFormat="false" ht="15" hidden="false" customHeight="false" outlineLevel="0" collapsed="false">
      <c r="A3472" s="139" t="n">
        <v>12</v>
      </c>
      <c r="B3472" s="139" t="n">
        <v>1</v>
      </c>
      <c r="C3472" s="228" t="n">
        <v>42446</v>
      </c>
      <c r="D3472" s="228"/>
      <c r="E3472" s="283" t="n">
        <v>100</v>
      </c>
      <c r="F3472" s="212" t="n">
        <v>29.7</v>
      </c>
    </row>
    <row r="3473" customFormat="false" ht="15" hidden="false" customHeight="false" outlineLevel="0" collapsed="false">
      <c r="A3473" s="139" t="n">
        <v>12</v>
      </c>
      <c r="B3473" s="139" t="n">
        <v>1</v>
      </c>
      <c r="C3473" s="228" t="n">
        <v>42446</v>
      </c>
      <c r="D3473" s="228"/>
      <c r="E3473" s="283" t="n">
        <v>120</v>
      </c>
      <c r="F3473" s="212" t="n">
        <v>29.2</v>
      </c>
    </row>
    <row r="3474" customFormat="false" ht="15" hidden="false" customHeight="false" outlineLevel="0" collapsed="false">
      <c r="A3474" s="139" t="n">
        <v>12</v>
      </c>
      <c r="B3474" s="139" t="n">
        <v>1</v>
      </c>
      <c r="C3474" s="228" t="n">
        <v>42446</v>
      </c>
      <c r="D3474" s="228"/>
      <c r="E3474" s="283" t="n">
        <v>140</v>
      </c>
      <c r="F3474" s="212" t="n">
        <v>28.3</v>
      </c>
    </row>
    <row r="3475" customFormat="false" ht="15" hidden="false" customHeight="false" outlineLevel="0" collapsed="false">
      <c r="A3475" s="139" t="n">
        <v>12</v>
      </c>
      <c r="B3475" s="139" t="n">
        <v>1</v>
      </c>
      <c r="C3475" s="228" t="n">
        <v>42446</v>
      </c>
      <c r="D3475" s="228"/>
      <c r="E3475" s="283" t="n">
        <v>160</v>
      </c>
      <c r="F3475" s="212" t="n">
        <v>28.7</v>
      </c>
    </row>
    <row r="3476" customFormat="false" ht="15" hidden="false" customHeight="false" outlineLevel="0" collapsed="false">
      <c r="A3476" s="284" t="n">
        <v>12</v>
      </c>
      <c r="B3476" s="284" t="n">
        <v>1</v>
      </c>
      <c r="C3476" s="180" t="n">
        <v>42446</v>
      </c>
      <c r="D3476" s="180"/>
      <c r="E3476" s="240" t="n">
        <v>180</v>
      </c>
      <c r="F3476" s="262" t="n">
        <v>29.3</v>
      </c>
    </row>
    <row r="3477" customFormat="false" ht="15" hidden="false" customHeight="false" outlineLevel="0" collapsed="false">
      <c r="A3477" s="139" t="n">
        <v>12</v>
      </c>
      <c r="B3477" s="139" t="n">
        <v>1</v>
      </c>
      <c r="C3477" s="228" t="n">
        <v>42450</v>
      </c>
      <c r="D3477" s="228"/>
      <c r="E3477" s="283" t="n">
        <v>20</v>
      </c>
      <c r="F3477" s="212" t="n">
        <v>27.9</v>
      </c>
    </row>
    <row r="3478" customFormat="false" ht="15" hidden="false" customHeight="false" outlineLevel="0" collapsed="false">
      <c r="A3478" s="139" t="n">
        <v>12</v>
      </c>
      <c r="B3478" s="139" t="n">
        <v>1</v>
      </c>
      <c r="C3478" s="228" t="n">
        <v>42450</v>
      </c>
      <c r="D3478" s="228"/>
      <c r="E3478" s="283" t="n">
        <v>40</v>
      </c>
      <c r="F3478" s="212" t="n">
        <v>27.8</v>
      </c>
    </row>
    <row r="3479" customFormat="false" ht="15" hidden="false" customHeight="false" outlineLevel="0" collapsed="false">
      <c r="A3479" s="139" t="n">
        <v>12</v>
      </c>
      <c r="B3479" s="139" t="n">
        <v>1</v>
      </c>
      <c r="C3479" s="228" t="n">
        <v>42450</v>
      </c>
      <c r="D3479" s="228"/>
      <c r="E3479" s="283" t="n">
        <v>60</v>
      </c>
      <c r="F3479" s="212" t="n">
        <v>27.2</v>
      </c>
    </row>
    <row r="3480" customFormat="false" ht="15" hidden="false" customHeight="false" outlineLevel="0" collapsed="false">
      <c r="A3480" s="139" t="n">
        <v>12</v>
      </c>
      <c r="B3480" s="139" t="n">
        <v>1</v>
      </c>
      <c r="C3480" s="228" t="n">
        <v>42450</v>
      </c>
      <c r="D3480" s="228"/>
      <c r="E3480" s="283" t="n">
        <v>80</v>
      </c>
      <c r="F3480" s="212" t="n">
        <v>27.4</v>
      </c>
    </row>
    <row r="3481" customFormat="false" ht="15" hidden="false" customHeight="false" outlineLevel="0" collapsed="false">
      <c r="A3481" s="139" t="n">
        <v>12</v>
      </c>
      <c r="B3481" s="139" t="n">
        <v>1</v>
      </c>
      <c r="C3481" s="228" t="n">
        <v>42450</v>
      </c>
      <c r="D3481" s="228"/>
      <c r="E3481" s="283" t="n">
        <v>100</v>
      </c>
      <c r="F3481" s="212" t="n">
        <v>29.3</v>
      </c>
    </row>
    <row r="3482" customFormat="false" ht="15" hidden="false" customHeight="false" outlineLevel="0" collapsed="false">
      <c r="A3482" s="139" t="n">
        <v>12</v>
      </c>
      <c r="B3482" s="139" t="n">
        <v>1</v>
      </c>
      <c r="C3482" s="228" t="n">
        <v>42450</v>
      </c>
      <c r="D3482" s="228"/>
      <c r="E3482" s="283" t="n">
        <v>120</v>
      </c>
      <c r="F3482" s="212" t="n">
        <v>28</v>
      </c>
    </row>
    <row r="3483" customFormat="false" ht="15" hidden="false" customHeight="false" outlineLevel="0" collapsed="false">
      <c r="A3483" s="139" t="n">
        <v>12</v>
      </c>
      <c r="B3483" s="139" t="n">
        <v>1</v>
      </c>
      <c r="C3483" s="228" t="n">
        <v>42450</v>
      </c>
      <c r="D3483" s="228"/>
      <c r="E3483" s="283" t="n">
        <v>140</v>
      </c>
      <c r="F3483" s="212" t="n">
        <v>30</v>
      </c>
    </row>
    <row r="3484" customFormat="false" ht="15" hidden="false" customHeight="false" outlineLevel="0" collapsed="false">
      <c r="A3484" s="139" t="n">
        <v>12</v>
      </c>
      <c r="B3484" s="139" t="n">
        <v>1</v>
      </c>
      <c r="C3484" s="228" t="n">
        <v>42450</v>
      </c>
      <c r="D3484" s="228"/>
      <c r="E3484" s="283" t="n">
        <v>160</v>
      </c>
      <c r="F3484" s="212" t="n">
        <v>28.1</v>
      </c>
    </row>
    <row r="3485" customFormat="false" ht="15" hidden="false" customHeight="false" outlineLevel="0" collapsed="false">
      <c r="A3485" s="284" t="n">
        <v>12</v>
      </c>
      <c r="B3485" s="284" t="n">
        <v>1</v>
      </c>
      <c r="C3485" s="180" t="n">
        <v>42450</v>
      </c>
      <c r="D3485" s="180"/>
      <c r="E3485" s="240" t="n">
        <v>180</v>
      </c>
      <c r="F3485" s="262" t="n">
        <v>29.8</v>
      </c>
    </row>
    <row r="3486" customFormat="false" ht="15" hidden="false" customHeight="false" outlineLevel="0" collapsed="false">
      <c r="A3486" s="139" t="n">
        <v>12</v>
      </c>
      <c r="B3486" s="139" t="n">
        <v>1</v>
      </c>
      <c r="C3486" s="228" t="n">
        <v>42453</v>
      </c>
      <c r="D3486" s="228"/>
      <c r="E3486" s="283" t="n">
        <v>20</v>
      </c>
      <c r="F3486" s="212" t="n">
        <v>28.9</v>
      </c>
    </row>
    <row r="3487" customFormat="false" ht="15" hidden="false" customHeight="false" outlineLevel="0" collapsed="false">
      <c r="A3487" s="139" t="n">
        <v>12</v>
      </c>
      <c r="B3487" s="139" t="n">
        <v>1</v>
      </c>
      <c r="C3487" s="228" t="n">
        <v>42453</v>
      </c>
      <c r="D3487" s="228"/>
      <c r="E3487" s="283" t="n">
        <v>40</v>
      </c>
      <c r="F3487" s="212" t="n">
        <v>29.1</v>
      </c>
    </row>
    <row r="3488" customFormat="false" ht="15" hidden="false" customHeight="false" outlineLevel="0" collapsed="false">
      <c r="A3488" s="139" t="n">
        <v>12</v>
      </c>
      <c r="B3488" s="139" t="n">
        <v>1</v>
      </c>
      <c r="C3488" s="228" t="n">
        <v>42453</v>
      </c>
      <c r="D3488" s="228"/>
      <c r="E3488" s="283" t="n">
        <v>60</v>
      </c>
      <c r="F3488" s="212" t="n">
        <v>28.4</v>
      </c>
    </row>
    <row r="3489" customFormat="false" ht="15" hidden="false" customHeight="false" outlineLevel="0" collapsed="false">
      <c r="A3489" s="139" t="n">
        <v>12</v>
      </c>
      <c r="B3489" s="139" t="n">
        <v>1</v>
      </c>
      <c r="C3489" s="228" t="n">
        <v>42453</v>
      </c>
      <c r="D3489" s="228"/>
      <c r="E3489" s="283" t="n">
        <v>80</v>
      </c>
      <c r="F3489" s="212" t="n">
        <v>29.7</v>
      </c>
    </row>
    <row r="3490" customFormat="false" ht="15" hidden="false" customHeight="false" outlineLevel="0" collapsed="false">
      <c r="A3490" s="139" t="n">
        <v>12</v>
      </c>
      <c r="B3490" s="139" t="n">
        <v>1</v>
      </c>
      <c r="C3490" s="228" t="n">
        <v>42453</v>
      </c>
      <c r="D3490" s="228"/>
      <c r="E3490" s="283" t="n">
        <v>100</v>
      </c>
      <c r="F3490" s="212" t="n">
        <v>27.3</v>
      </c>
    </row>
    <row r="3491" customFormat="false" ht="15" hidden="false" customHeight="false" outlineLevel="0" collapsed="false">
      <c r="A3491" s="139" t="n">
        <v>12</v>
      </c>
      <c r="B3491" s="139" t="n">
        <v>1</v>
      </c>
      <c r="C3491" s="228" t="n">
        <v>42453</v>
      </c>
      <c r="D3491" s="228"/>
      <c r="E3491" s="283" t="n">
        <v>120</v>
      </c>
      <c r="F3491" s="212" t="n">
        <v>27</v>
      </c>
    </row>
    <row r="3492" customFormat="false" ht="15" hidden="false" customHeight="false" outlineLevel="0" collapsed="false">
      <c r="A3492" s="139" t="n">
        <v>12</v>
      </c>
      <c r="B3492" s="139" t="n">
        <v>1</v>
      </c>
      <c r="C3492" s="228" t="n">
        <v>42453</v>
      </c>
      <c r="D3492" s="228"/>
      <c r="E3492" s="283" t="n">
        <v>140</v>
      </c>
      <c r="F3492" s="212" t="n">
        <v>27.2</v>
      </c>
    </row>
    <row r="3493" customFormat="false" ht="15" hidden="false" customHeight="false" outlineLevel="0" collapsed="false">
      <c r="A3493" s="139" t="n">
        <v>12</v>
      </c>
      <c r="B3493" s="139" t="n">
        <v>1</v>
      </c>
      <c r="C3493" s="228" t="n">
        <v>42453</v>
      </c>
      <c r="D3493" s="228"/>
      <c r="E3493" s="283" t="n">
        <v>160</v>
      </c>
      <c r="F3493" s="212" t="n">
        <v>30.2</v>
      </c>
    </row>
    <row r="3494" customFormat="false" ht="15" hidden="false" customHeight="false" outlineLevel="0" collapsed="false">
      <c r="A3494" s="284" t="n">
        <v>12</v>
      </c>
      <c r="B3494" s="284" t="n">
        <v>1</v>
      </c>
      <c r="C3494" s="180" t="n">
        <v>42453</v>
      </c>
      <c r="D3494" s="180"/>
      <c r="E3494" s="240" t="n">
        <v>180</v>
      </c>
      <c r="F3494" s="262" t="n">
        <v>27.6</v>
      </c>
    </row>
    <row r="3495" customFormat="false" ht="15" hidden="false" customHeight="false" outlineLevel="0" collapsed="false">
      <c r="A3495" s="139" t="n">
        <v>12</v>
      </c>
      <c r="B3495" s="139" t="n">
        <v>1</v>
      </c>
      <c r="C3495" s="228" t="n">
        <v>42458</v>
      </c>
      <c r="D3495" s="228"/>
      <c r="E3495" s="283" t="n">
        <v>20</v>
      </c>
      <c r="F3495" s="212" t="n">
        <v>24.4</v>
      </c>
    </row>
    <row r="3496" customFormat="false" ht="15" hidden="false" customHeight="false" outlineLevel="0" collapsed="false">
      <c r="A3496" s="139" t="n">
        <v>12</v>
      </c>
      <c r="B3496" s="139" t="n">
        <v>1</v>
      </c>
      <c r="C3496" s="228" t="n">
        <v>42458</v>
      </c>
      <c r="D3496" s="228"/>
      <c r="E3496" s="283" t="n">
        <v>40</v>
      </c>
      <c r="F3496" s="212" t="n">
        <v>20.3</v>
      </c>
    </row>
    <row r="3497" customFormat="false" ht="15" hidden="false" customHeight="false" outlineLevel="0" collapsed="false">
      <c r="A3497" s="139" t="n">
        <v>12</v>
      </c>
      <c r="B3497" s="139" t="n">
        <v>1</v>
      </c>
      <c r="C3497" s="228" t="n">
        <v>42458</v>
      </c>
      <c r="D3497" s="228"/>
      <c r="E3497" s="283" t="n">
        <v>60</v>
      </c>
      <c r="F3497" s="212" t="n">
        <v>15.3</v>
      </c>
    </row>
    <row r="3498" customFormat="false" ht="15" hidden="false" customHeight="false" outlineLevel="0" collapsed="false">
      <c r="A3498" s="139" t="n">
        <v>12</v>
      </c>
      <c r="B3498" s="139" t="n">
        <v>1</v>
      </c>
      <c r="C3498" s="228" t="n">
        <v>42458</v>
      </c>
      <c r="D3498" s="228"/>
      <c r="E3498" s="283" t="n">
        <v>80</v>
      </c>
      <c r="F3498" s="212" t="n">
        <v>14.5</v>
      </c>
    </row>
    <row r="3499" customFormat="false" ht="15" hidden="false" customHeight="false" outlineLevel="0" collapsed="false">
      <c r="A3499" s="139" t="n">
        <v>12</v>
      </c>
      <c r="B3499" s="139" t="n">
        <v>1</v>
      </c>
      <c r="C3499" s="228" t="n">
        <v>42458</v>
      </c>
      <c r="D3499" s="228"/>
      <c r="E3499" s="283" t="n">
        <v>100</v>
      </c>
      <c r="F3499" s="212" t="n">
        <v>13.5</v>
      </c>
    </row>
    <row r="3500" customFormat="false" ht="15" hidden="false" customHeight="false" outlineLevel="0" collapsed="false">
      <c r="A3500" s="139" t="n">
        <v>12</v>
      </c>
      <c r="B3500" s="139" t="n">
        <v>1</v>
      </c>
      <c r="C3500" s="228" t="n">
        <v>42458</v>
      </c>
      <c r="D3500" s="228"/>
      <c r="E3500" s="283" t="n">
        <v>120</v>
      </c>
      <c r="F3500" s="212" t="n">
        <v>13.3</v>
      </c>
    </row>
    <row r="3501" customFormat="false" ht="15" hidden="false" customHeight="false" outlineLevel="0" collapsed="false">
      <c r="A3501" s="139" t="n">
        <v>12</v>
      </c>
      <c r="B3501" s="139" t="n">
        <v>1</v>
      </c>
      <c r="C3501" s="228" t="n">
        <v>42458</v>
      </c>
      <c r="D3501" s="228"/>
      <c r="E3501" s="283" t="n">
        <v>140</v>
      </c>
      <c r="F3501" s="212" t="n">
        <v>12.6</v>
      </c>
    </row>
    <row r="3502" customFormat="false" ht="15" hidden="false" customHeight="false" outlineLevel="0" collapsed="false">
      <c r="A3502" s="139" t="n">
        <v>12</v>
      </c>
      <c r="B3502" s="139" t="n">
        <v>1</v>
      </c>
      <c r="C3502" s="228" t="n">
        <v>42458</v>
      </c>
      <c r="D3502" s="228"/>
      <c r="E3502" s="283" t="n">
        <v>160</v>
      </c>
      <c r="F3502" s="212" t="n">
        <v>11.1</v>
      </c>
    </row>
    <row r="3503" customFormat="false" ht="15" hidden="false" customHeight="false" outlineLevel="0" collapsed="false">
      <c r="A3503" s="284" t="n">
        <v>12</v>
      </c>
      <c r="B3503" s="284" t="n">
        <v>1</v>
      </c>
      <c r="C3503" s="180" t="n">
        <v>42458</v>
      </c>
      <c r="D3503" s="180"/>
      <c r="E3503" s="240" t="n">
        <v>180</v>
      </c>
      <c r="F3503" s="262" t="n">
        <v>12.5</v>
      </c>
    </row>
    <row r="3504" customFormat="false" ht="15" hidden="false" customHeight="false" outlineLevel="0" collapsed="false">
      <c r="A3504" s="139" t="n">
        <v>12</v>
      </c>
      <c r="B3504" s="139" t="n">
        <v>1</v>
      </c>
      <c r="C3504" s="228" t="n">
        <v>42461</v>
      </c>
      <c r="D3504" s="228"/>
      <c r="E3504" s="283" t="n">
        <v>20</v>
      </c>
      <c r="F3504" s="212" t="n">
        <v>12.8</v>
      </c>
    </row>
    <row r="3505" customFormat="false" ht="15" hidden="false" customHeight="false" outlineLevel="0" collapsed="false">
      <c r="A3505" s="139" t="n">
        <v>12</v>
      </c>
      <c r="B3505" s="139" t="n">
        <v>1</v>
      </c>
      <c r="C3505" s="228" t="n">
        <v>42461</v>
      </c>
      <c r="D3505" s="228"/>
      <c r="E3505" s="283" t="n">
        <v>40</v>
      </c>
      <c r="F3505" s="212" t="n">
        <v>12.6</v>
      </c>
    </row>
    <row r="3506" customFormat="false" ht="15" hidden="false" customHeight="false" outlineLevel="0" collapsed="false">
      <c r="A3506" s="139" t="n">
        <v>12</v>
      </c>
      <c r="B3506" s="139" t="n">
        <v>1</v>
      </c>
      <c r="C3506" s="228" t="n">
        <v>42461</v>
      </c>
      <c r="D3506" s="228"/>
      <c r="E3506" s="283" t="n">
        <v>60</v>
      </c>
      <c r="F3506" s="212" t="n">
        <v>12.8</v>
      </c>
    </row>
    <row r="3507" customFormat="false" ht="15" hidden="false" customHeight="false" outlineLevel="0" collapsed="false">
      <c r="A3507" s="139" t="n">
        <v>12</v>
      </c>
      <c r="B3507" s="139" t="n">
        <v>1</v>
      </c>
      <c r="C3507" s="228" t="n">
        <v>42461</v>
      </c>
      <c r="D3507" s="228"/>
      <c r="E3507" s="283" t="n">
        <v>80</v>
      </c>
      <c r="F3507" s="212" t="n">
        <v>12.5</v>
      </c>
    </row>
    <row r="3508" customFormat="false" ht="15" hidden="false" customHeight="false" outlineLevel="0" collapsed="false">
      <c r="A3508" s="139" t="n">
        <v>12</v>
      </c>
      <c r="B3508" s="139" t="n">
        <v>1</v>
      </c>
      <c r="C3508" s="228" t="n">
        <v>42461</v>
      </c>
      <c r="D3508" s="228"/>
      <c r="E3508" s="283" t="n">
        <v>100</v>
      </c>
      <c r="F3508" s="212" t="n">
        <v>12.6</v>
      </c>
    </row>
    <row r="3509" customFormat="false" ht="15" hidden="false" customHeight="false" outlineLevel="0" collapsed="false">
      <c r="A3509" s="139" t="n">
        <v>12</v>
      </c>
      <c r="B3509" s="139" t="n">
        <v>1</v>
      </c>
      <c r="C3509" s="228" t="n">
        <v>42461</v>
      </c>
      <c r="D3509" s="228"/>
      <c r="E3509" s="283" t="n">
        <v>120</v>
      </c>
      <c r="F3509" s="212" t="n">
        <v>13</v>
      </c>
    </row>
    <row r="3510" customFormat="false" ht="15" hidden="false" customHeight="false" outlineLevel="0" collapsed="false">
      <c r="A3510" s="139" t="n">
        <v>12</v>
      </c>
      <c r="B3510" s="139" t="n">
        <v>1</v>
      </c>
      <c r="C3510" s="228" t="n">
        <v>42461</v>
      </c>
      <c r="D3510" s="228"/>
      <c r="E3510" s="283" t="n">
        <v>140</v>
      </c>
      <c r="F3510" s="212" t="n">
        <v>30.8</v>
      </c>
    </row>
    <row r="3511" customFormat="false" ht="15" hidden="false" customHeight="false" outlineLevel="0" collapsed="false">
      <c r="A3511" s="139" t="n">
        <v>12</v>
      </c>
      <c r="B3511" s="139" t="n">
        <v>1</v>
      </c>
      <c r="C3511" s="228" t="n">
        <v>42461</v>
      </c>
      <c r="D3511" s="228"/>
      <c r="E3511" s="283" t="n">
        <v>160</v>
      </c>
      <c r="F3511" s="212" t="n">
        <v>29.3</v>
      </c>
    </row>
    <row r="3512" customFormat="false" ht="15" hidden="false" customHeight="false" outlineLevel="0" collapsed="false">
      <c r="A3512" s="284" t="n">
        <v>12</v>
      </c>
      <c r="B3512" s="284" t="n">
        <v>1</v>
      </c>
      <c r="C3512" s="180" t="n">
        <v>42461</v>
      </c>
      <c r="D3512" s="180"/>
      <c r="E3512" s="240" t="n">
        <v>180</v>
      </c>
      <c r="F3512" s="262" t="n">
        <v>25.2</v>
      </c>
    </row>
    <row r="3513" customFormat="false" ht="15" hidden="false" customHeight="false" outlineLevel="0" collapsed="false">
      <c r="A3513" s="139" t="n">
        <v>12</v>
      </c>
      <c r="B3513" s="139" t="n">
        <v>1</v>
      </c>
      <c r="C3513" s="228" t="n">
        <v>42466</v>
      </c>
      <c r="D3513" s="228"/>
      <c r="E3513" s="283" t="n">
        <v>20</v>
      </c>
      <c r="F3513" s="212" t="n">
        <v>25</v>
      </c>
    </row>
    <row r="3514" customFormat="false" ht="15" hidden="false" customHeight="false" outlineLevel="0" collapsed="false">
      <c r="A3514" s="139" t="n">
        <v>12</v>
      </c>
      <c r="B3514" s="139" t="n">
        <v>1</v>
      </c>
      <c r="C3514" s="228" t="n">
        <v>42466</v>
      </c>
      <c r="D3514" s="228"/>
      <c r="E3514" s="283" t="n">
        <v>40</v>
      </c>
      <c r="F3514" s="212" t="n">
        <v>24.2</v>
      </c>
    </row>
    <row r="3515" customFormat="false" ht="15" hidden="false" customHeight="false" outlineLevel="0" collapsed="false">
      <c r="A3515" s="139" t="n">
        <v>12</v>
      </c>
      <c r="B3515" s="139" t="n">
        <v>1</v>
      </c>
      <c r="C3515" s="228" t="n">
        <v>42466</v>
      </c>
      <c r="D3515" s="228"/>
      <c r="E3515" s="283" t="n">
        <v>60</v>
      </c>
      <c r="F3515" s="212" t="n">
        <v>22.8</v>
      </c>
    </row>
    <row r="3516" customFormat="false" ht="15" hidden="false" customHeight="false" outlineLevel="0" collapsed="false">
      <c r="A3516" s="139" t="n">
        <v>12</v>
      </c>
      <c r="B3516" s="139" t="n">
        <v>1</v>
      </c>
      <c r="C3516" s="228" t="n">
        <v>42466</v>
      </c>
      <c r="D3516" s="228"/>
      <c r="E3516" s="283" t="n">
        <v>80</v>
      </c>
      <c r="F3516" s="212" t="n">
        <v>22.6</v>
      </c>
    </row>
    <row r="3517" customFormat="false" ht="15" hidden="false" customHeight="false" outlineLevel="0" collapsed="false">
      <c r="A3517" s="139" t="n">
        <v>12</v>
      </c>
      <c r="B3517" s="139" t="n">
        <v>1</v>
      </c>
      <c r="C3517" s="228" t="n">
        <v>42466</v>
      </c>
      <c r="D3517" s="228"/>
      <c r="E3517" s="283" t="n">
        <v>100</v>
      </c>
      <c r="F3517" s="212" t="n">
        <v>21.3</v>
      </c>
    </row>
    <row r="3518" customFormat="false" ht="15" hidden="false" customHeight="false" outlineLevel="0" collapsed="false">
      <c r="A3518" s="139" t="n">
        <v>12</v>
      </c>
      <c r="B3518" s="139" t="n">
        <v>1</v>
      </c>
      <c r="C3518" s="228" t="n">
        <v>42466</v>
      </c>
      <c r="D3518" s="228"/>
      <c r="E3518" s="283" t="n">
        <v>120</v>
      </c>
      <c r="F3518" s="212" t="n">
        <v>21.3</v>
      </c>
    </row>
    <row r="3519" customFormat="false" ht="15" hidden="false" customHeight="false" outlineLevel="0" collapsed="false">
      <c r="A3519" s="139" t="n">
        <v>12</v>
      </c>
      <c r="B3519" s="139" t="n">
        <v>1</v>
      </c>
      <c r="C3519" s="228" t="n">
        <v>42466</v>
      </c>
      <c r="D3519" s="228"/>
      <c r="E3519" s="283" t="n">
        <v>140</v>
      </c>
      <c r="F3519" s="212" t="n">
        <v>22.2</v>
      </c>
    </row>
    <row r="3520" customFormat="false" ht="15" hidden="false" customHeight="false" outlineLevel="0" collapsed="false">
      <c r="A3520" s="139" t="n">
        <v>12</v>
      </c>
      <c r="B3520" s="139" t="n">
        <v>1</v>
      </c>
      <c r="C3520" s="228" t="n">
        <v>42466</v>
      </c>
      <c r="D3520" s="228"/>
      <c r="E3520" s="283" t="n">
        <v>160</v>
      </c>
      <c r="F3520" s="212" t="n">
        <v>22.1</v>
      </c>
    </row>
    <row r="3521" customFormat="false" ht="15" hidden="false" customHeight="false" outlineLevel="0" collapsed="false">
      <c r="A3521" s="284" t="n">
        <v>12</v>
      </c>
      <c r="B3521" s="284" t="n">
        <v>1</v>
      </c>
      <c r="C3521" s="180" t="n">
        <v>42466</v>
      </c>
      <c r="D3521" s="180"/>
      <c r="E3521" s="240" t="n">
        <v>180</v>
      </c>
      <c r="F3521" s="262" t="n">
        <v>22.2</v>
      </c>
    </row>
    <row r="3522" customFormat="false" ht="15" hidden="false" customHeight="false" outlineLevel="0" collapsed="false">
      <c r="A3522" s="139" t="n">
        <v>12</v>
      </c>
      <c r="B3522" s="139" t="n">
        <v>1</v>
      </c>
      <c r="C3522" s="228" t="n">
        <v>42468</v>
      </c>
      <c r="D3522" s="228"/>
      <c r="E3522" s="283" t="n">
        <v>20</v>
      </c>
      <c r="F3522" s="212" t="n">
        <v>21.4</v>
      </c>
    </row>
    <row r="3523" customFormat="false" ht="15" hidden="false" customHeight="false" outlineLevel="0" collapsed="false">
      <c r="A3523" s="139" t="n">
        <v>12</v>
      </c>
      <c r="B3523" s="139" t="n">
        <v>1</v>
      </c>
      <c r="C3523" s="228" t="n">
        <v>42468</v>
      </c>
      <c r="D3523" s="228"/>
      <c r="E3523" s="283" t="n">
        <v>40</v>
      </c>
      <c r="F3523" s="212" t="n">
        <v>22</v>
      </c>
    </row>
    <row r="3524" customFormat="false" ht="15" hidden="false" customHeight="false" outlineLevel="0" collapsed="false">
      <c r="A3524" s="139" t="n">
        <v>12</v>
      </c>
      <c r="B3524" s="139" t="n">
        <v>1</v>
      </c>
      <c r="C3524" s="228" t="n">
        <v>42468</v>
      </c>
      <c r="D3524" s="228"/>
      <c r="E3524" s="283" t="n">
        <v>60</v>
      </c>
      <c r="F3524" s="212" t="n">
        <v>21.7</v>
      </c>
    </row>
    <row r="3525" customFormat="false" ht="15" hidden="false" customHeight="false" outlineLevel="0" collapsed="false">
      <c r="A3525" s="139" t="n">
        <v>12</v>
      </c>
      <c r="B3525" s="139" t="n">
        <v>1</v>
      </c>
      <c r="C3525" s="228" t="n">
        <v>42468</v>
      </c>
      <c r="D3525" s="228"/>
      <c r="E3525" s="283" t="n">
        <v>80</v>
      </c>
      <c r="F3525" s="212" t="n">
        <v>31.6</v>
      </c>
    </row>
    <row r="3526" customFormat="false" ht="15" hidden="false" customHeight="false" outlineLevel="0" collapsed="false">
      <c r="A3526" s="139" t="n">
        <v>12</v>
      </c>
      <c r="B3526" s="139" t="n">
        <v>1</v>
      </c>
      <c r="C3526" s="228" t="n">
        <v>42468</v>
      </c>
      <c r="D3526" s="228"/>
      <c r="E3526" s="283" t="n">
        <v>100</v>
      </c>
      <c r="F3526" s="212" t="n">
        <v>30.4</v>
      </c>
    </row>
    <row r="3527" customFormat="false" ht="15" hidden="false" customHeight="false" outlineLevel="0" collapsed="false">
      <c r="A3527" s="139" t="n">
        <v>12</v>
      </c>
      <c r="B3527" s="139" t="n">
        <v>1</v>
      </c>
      <c r="C3527" s="228" t="n">
        <v>42468</v>
      </c>
      <c r="D3527" s="228"/>
      <c r="E3527" s="283" t="n">
        <v>120</v>
      </c>
      <c r="F3527" s="212" t="n">
        <v>27.8</v>
      </c>
    </row>
    <row r="3528" customFormat="false" ht="15" hidden="false" customHeight="false" outlineLevel="0" collapsed="false">
      <c r="A3528" s="139" t="n">
        <v>12</v>
      </c>
      <c r="B3528" s="139" t="n">
        <v>1</v>
      </c>
      <c r="C3528" s="228" t="n">
        <v>42468</v>
      </c>
      <c r="D3528" s="228"/>
      <c r="E3528" s="283" t="n">
        <v>140</v>
      </c>
      <c r="F3528" s="212" t="n">
        <v>27.8</v>
      </c>
    </row>
    <row r="3529" customFormat="false" ht="15" hidden="false" customHeight="false" outlineLevel="0" collapsed="false">
      <c r="A3529" s="139" t="n">
        <v>12</v>
      </c>
      <c r="B3529" s="139" t="n">
        <v>1</v>
      </c>
      <c r="C3529" s="228" t="n">
        <v>42468</v>
      </c>
      <c r="D3529" s="228"/>
      <c r="E3529" s="283" t="n">
        <v>160</v>
      </c>
      <c r="F3529" s="212" t="n">
        <v>26.3</v>
      </c>
    </row>
    <row r="3530" customFormat="false" ht="15" hidden="false" customHeight="false" outlineLevel="0" collapsed="false">
      <c r="A3530" s="284" t="n">
        <v>12</v>
      </c>
      <c r="B3530" s="284" t="n">
        <v>1</v>
      </c>
      <c r="C3530" s="180" t="n">
        <v>42468</v>
      </c>
      <c r="D3530" s="180"/>
      <c r="E3530" s="240" t="n">
        <v>180</v>
      </c>
      <c r="F3530" s="262" t="n">
        <v>25.9</v>
      </c>
    </row>
    <row r="3531" customFormat="false" ht="15" hidden="false" customHeight="false" outlineLevel="0" collapsed="false">
      <c r="A3531" s="139" t="n">
        <v>12</v>
      </c>
      <c r="B3531" s="139" t="n">
        <v>1</v>
      </c>
      <c r="C3531" s="228" t="n">
        <v>42472</v>
      </c>
      <c r="D3531" s="228"/>
      <c r="E3531" s="283" t="n">
        <v>20</v>
      </c>
      <c r="F3531" s="212" t="n">
        <v>24.9</v>
      </c>
    </row>
    <row r="3532" customFormat="false" ht="15" hidden="false" customHeight="false" outlineLevel="0" collapsed="false">
      <c r="A3532" s="139" t="n">
        <v>12</v>
      </c>
      <c r="B3532" s="139" t="n">
        <v>1</v>
      </c>
      <c r="C3532" s="228" t="n">
        <v>42472</v>
      </c>
      <c r="D3532" s="228"/>
      <c r="E3532" s="283" t="n">
        <v>40</v>
      </c>
      <c r="F3532" s="212" t="n">
        <v>24.6</v>
      </c>
    </row>
    <row r="3533" customFormat="false" ht="15" hidden="false" customHeight="false" outlineLevel="0" collapsed="false">
      <c r="A3533" s="139" t="n">
        <v>12</v>
      </c>
      <c r="B3533" s="139" t="n">
        <v>1</v>
      </c>
      <c r="C3533" s="228" t="n">
        <v>42472</v>
      </c>
      <c r="D3533" s="228"/>
      <c r="E3533" s="283" t="n">
        <v>60</v>
      </c>
      <c r="F3533" s="212" t="n">
        <v>24.6</v>
      </c>
    </row>
    <row r="3534" customFormat="false" ht="15" hidden="false" customHeight="false" outlineLevel="0" collapsed="false">
      <c r="A3534" s="139" t="n">
        <v>12</v>
      </c>
      <c r="B3534" s="139" t="n">
        <v>1</v>
      </c>
      <c r="C3534" s="228" t="n">
        <v>42472</v>
      </c>
      <c r="D3534" s="228"/>
      <c r="E3534" s="283" t="n">
        <v>80</v>
      </c>
      <c r="F3534" s="212" t="n">
        <v>24.5</v>
      </c>
    </row>
    <row r="3535" customFormat="false" ht="15" hidden="false" customHeight="false" outlineLevel="0" collapsed="false">
      <c r="A3535" s="139" t="n">
        <v>12</v>
      </c>
      <c r="B3535" s="139" t="n">
        <v>1</v>
      </c>
      <c r="C3535" s="228" t="n">
        <v>42472</v>
      </c>
      <c r="D3535" s="228"/>
      <c r="E3535" s="283" t="n">
        <v>100</v>
      </c>
      <c r="F3535" s="212" t="n">
        <v>23.9</v>
      </c>
    </row>
    <row r="3536" customFormat="false" ht="15" hidden="false" customHeight="false" outlineLevel="0" collapsed="false">
      <c r="A3536" s="139" t="n">
        <v>12</v>
      </c>
      <c r="B3536" s="139" t="n">
        <v>1</v>
      </c>
      <c r="C3536" s="228" t="n">
        <v>42472</v>
      </c>
      <c r="D3536" s="228"/>
      <c r="E3536" s="283" t="n">
        <v>120</v>
      </c>
      <c r="F3536" s="212" t="n">
        <v>20.4</v>
      </c>
    </row>
    <row r="3537" customFormat="false" ht="15" hidden="false" customHeight="false" outlineLevel="0" collapsed="false">
      <c r="A3537" s="139" t="n">
        <v>12</v>
      </c>
      <c r="B3537" s="139" t="n">
        <v>1</v>
      </c>
      <c r="C3537" s="228" t="n">
        <v>42472</v>
      </c>
      <c r="D3537" s="228"/>
      <c r="E3537" s="283" t="n">
        <v>140</v>
      </c>
      <c r="F3537" s="212" t="n">
        <v>24.2</v>
      </c>
    </row>
    <row r="3538" customFormat="false" ht="15" hidden="false" customHeight="false" outlineLevel="0" collapsed="false">
      <c r="A3538" s="139" t="n">
        <v>12</v>
      </c>
      <c r="B3538" s="139" t="n">
        <v>1</v>
      </c>
      <c r="C3538" s="228" t="n">
        <v>42472</v>
      </c>
      <c r="D3538" s="228"/>
      <c r="E3538" s="283" t="n">
        <v>160</v>
      </c>
      <c r="F3538" s="212" t="n">
        <v>24.3</v>
      </c>
    </row>
    <row r="3539" customFormat="false" ht="15" hidden="false" customHeight="false" outlineLevel="0" collapsed="false">
      <c r="A3539" s="284" t="n">
        <v>12</v>
      </c>
      <c r="B3539" s="284" t="n">
        <v>1</v>
      </c>
      <c r="C3539" s="180" t="n">
        <v>42472</v>
      </c>
      <c r="D3539" s="180"/>
      <c r="E3539" s="240" t="n">
        <v>180</v>
      </c>
      <c r="F3539" s="262" t="n">
        <v>23.8</v>
      </c>
    </row>
    <row r="3540" customFormat="false" ht="15" hidden="false" customHeight="false" outlineLevel="0" collapsed="false">
      <c r="A3540" s="139" t="n">
        <v>12</v>
      </c>
      <c r="B3540" s="139" t="n">
        <v>1</v>
      </c>
      <c r="C3540" s="228" t="n">
        <v>42475</v>
      </c>
      <c r="D3540" s="228"/>
      <c r="E3540" s="283" t="n">
        <v>20</v>
      </c>
      <c r="F3540" s="212" t="n">
        <v>27.1</v>
      </c>
    </row>
    <row r="3541" customFormat="false" ht="15" hidden="false" customHeight="false" outlineLevel="0" collapsed="false">
      <c r="A3541" s="139" t="n">
        <v>12</v>
      </c>
      <c r="B3541" s="139" t="n">
        <v>1</v>
      </c>
      <c r="C3541" s="228" t="n">
        <v>42475</v>
      </c>
      <c r="D3541" s="228"/>
      <c r="E3541" s="283" t="n">
        <v>40</v>
      </c>
      <c r="F3541" s="212" t="n">
        <v>26.7</v>
      </c>
    </row>
    <row r="3542" customFormat="false" ht="15" hidden="false" customHeight="false" outlineLevel="0" collapsed="false">
      <c r="A3542" s="139" t="n">
        <v>12</v>
      </c>
      <c r="B3542" s="139" t="n">
        <v>1</v>
      </c>
      <c r="C3542" s="228" t="n">
        <v>42475</v>
      </c>
      <c r="D3542" s="228"/>
      <c r="E3542" s="283" t="n">
        <v>60</v>
      </c>
      <c r="F3542" s="212" t="n">
        <v>26.6</v>
      </c>
    </row>
    <row r="3543" customFormat="false" ht="15" hidden="false" customHeight="false" outlineLevel="0" collapsed="false">
      <c r="A3543" s="139" t="n">
        <v>12</v>
      </c>
      <c r="B3543" s="139" t="n">
        <v>1</v>
      </c>
      <c r="C3543" s="228" t="n">
        <v>42475</v>
      </c>
      <c r="D3543" s="228"/>
      <c r="E3543" s="283" t="n">
        <v>80</v>
      </c>
      <c r="F3543" s="212" t="n">
        <v>26.4</v>
      </c>
    </row>
    <row r="3544" customFormat="false" ht="15" hidden="false" customHeight="false" outlineLevel="0" collapsed="false">
      <c r="A3544" s="139" t="n">
        <v>12</v>
      </c>
      <c r="B3544" s="139" t="n">
        <v>1</v>
      </c>
      <c r="C3544" s="228" t="n">
        <v>42475</v>
      </c>
      <c r="D3544" s="228"/>
      <c r="E3544" s="283" t="n">
        <v>100</v>
      </c>
      <c r="F3544" s="212" t="n">
        <v>25.8</v>
      </c>
    </row>
    <row r="3545" customFormat="false" ht="15" hidden="false" customHeight="false" outlineLevel="0" collapsed="false">
      <c r="A3545" s="139" t="n">
        <v>12</v>
      </c>
      <c r="B3545" s="139" t="n">
        <v>1</v>
      </c>
      <c r="C3545" s="228" t="n">
        <v>42475</v>
      </c>
      <c r="D3545" s="228"/>
      <c r="E3545" s="283" t="n">
        <v>120</v>
      </c>
      <c r="F3545" s="212" t="n">
        <v>25.2</v>
      </c>
    </row>
    <row r="3546" customFormat="false" ht="15" hidden="false" customHeight="false" outlineLevel="0" collapsed="false">
      <c r="A3546" s="139" t="n">
        <v>12</v>
      </c>
      <c r="B3546" s="139" t="n">
        <v>1</v>
      </c>
      <c r="C3546" s="228" t="n">
        <v>42475</v>
      </c>
      <c r="D3546" s="228"/>
      <c r="E3546" s="283" t="n">
        <v>140</v>
      </c>
      <c r="F3546" s="212" t="n">
        <v>24.5</v>
      </c>
    </row>
    <row r="3547" customFormat="false" ht="15" hidden="false" customHeight="false" outlineLevel="0" collapsed="false">
      <c r="A3547" s="139" t="n">
        <v>12</v>
      </c>
      <c r="B3547" s="139" t="n">
        <v>1</v>
      </c>
      <c r="C3547" s="228" t="n">
        <v>42475</v>
      </c>
      <c r="D3547" s="228"/>
      <c r="E3547" s="283" t="n">
        <v>160</v>
      </c>
      <c r="F3547" s="212" t="n">
        <v>24.7</v>
      </c>
    </row>
    <row r="3548" customFormat="false" ht="15" hidden="false" customHeight="false" outlineLevel="0" collapsed="false">
      <c r="A3548" s="284" t="n">
        <v>12</v>
      </c>
      <c r="B3548" s="284" t="n">
        <v>1</v>
      </c>
      <c r="C3548" s="180" t="n">
        <v>42475</v>
      </c>
      <c r="D3548" s="180"/>
      <c r="E3548" s="240" t="n">
        <v>180</v>
      </c>
      <c r="F3548" s="262" t="n">
        <v>24.1</v>
      </c>
    </row>
    <row r="3549" customFormat="false" ht="15" hidden="false" customHeight="false" outlineLevel="0" collapsed="false">
      <c r="A3549" s="139" t="n">
        <v>12</v>
      </c>
      <c r="B3549" s="139" t="n">
        <v>1</v>
      </c>
      <c r="C3549" s="228" t="n">
        <v>42479</v>
      </c>
      <c r="D3549" s="228"/>
      <c r="E3549" s="283" t="n">
        <v>20</v>
      </c>
      <c r="F3549" s="212" t="n">
        <v>24.4</v>
      </c>
    </row>
    <row r="3550" customFormat="false" ht="15" hidden="false" customHeight="false" outlineLevel="0" collapsed="false">
      <c r="A3550" s="139" t="n">
        <v>12</v>
      </c>
      <c r="B3550" s="139" t="n">
        <v>1</v>
      </c>
      <c r="C3550" s="228" t="n">
        <v>42479</v>
      </c>
      <c r="D3550" s="228"/>
      <c r="E3550" s="283" t="n">
        <v>40</v>
      </c>
      <c r="F3550" s="212" t="n">
        <v>23.6</v>
      </c>
    </row>
    <row r="3551" customFormat="false" ht="15" hidden="false" customHeight="false" outlineLevel="0" collapsed="false">
      <c r="A3551" s="139" t="n">
        <v>12</v>
      </c>
      <c r="B3551" s="139" t="n">
        <v>1</v>
      </c>
      <c r="C3551" s="228" t="n">
        <v>42479</v>
      </c>
      <c r="D3551" s="228"/>
      <c r="E3551" s="283" t="n">
        <v>60</v>
      </c>
      <c r="F3551" s="212" t="n">
        <v>23.4</v>
      </c>
    </row>
    <row r="3552" customFormat="false" ht="15" hidden="false" customHeight="false" outlineLevel="0" collapsed="false">
      <c r="A3552" s="139" t="n">
        <v>12</v>
      </c>
      <c r="B3552" s="139" t="n">
        <v>1</v>
      </c>
      <c r="C3552" s="228" t="n">
        <v>42479</v>
      </c>
      <c r="D3552" s="228"/>
      <c r="E3552" s="283" t="n">
        <v>80</v>
      </c>
      <c r="F3552" s="212" t="n">
        <v>23.3</v>
      </c>
    </row>
    <row r="3553" customFormat="false" ht="15" hidden="false" customHeight="false" outlineLevel="0" collapsed="false">
      <c r="A3553" s="139" t="n">
        <v>12</v>
      </c>
      <c r="B3553" s="139" t="n">
        <v>1</v>
      </c>
      <c r="C3553" s="228" t="n">
        <v>42479</v>
      </c>
      <c r="D3553" s="228"/>
      <c r="E3553" s="283" t="n">
        <v>100</v>
      </c>
      <c r="F3553" s="212" t="n">
        <v>23.6</v>
      </c>
    </row>
    <row r="3554" customFormat="false" ht="15" hidden="false" customHeight="false" outlineLevel="0" collapsed="false">
      <c r="A3554" s="139" t="n">
        <v>12</v>
      </c>
      <c r="B3554" s="139" t="n">
        <v>1</v>
      </c>
      <c r="C3554" s="228" t="n">
        <v>42479</v>
      </c>
      <c r="D3554" s="228"/>
      <c r="E3554" s="283" t="n">
        <v>120</v>
      </c>
      <c r="F3554" s="212" t="n">
        <v>23</v>
      </c>
    </row>
    <row r="3555" customFormat="false" ht="15" hidden="false" customHeight="false" outlineLevel="0" collapsed="false">
      <c r="A3555" s="139" t="n">
        <v>12</v>
      </c>
      <c r="B3555" s="139" t="n">
        <v>1</v>
      </c>
      <c r="C3555" s="228" t="n">
        <v>42479</v>
      </c>
      <c r="D3555" s="228"/>
      <c r="E3555" s="283" t="n">
        <v>140</v>
      </c>
      <c r="F3555" s="212" t="n">
        <v>24.7</v>
      </c>
    </row>
    <row r="3556" customFormat="false" ht="15" hidden="false" customHeight="false" outlineLevel="0" collapsed="false">
      <c r="A3556" s="139" t="n">
        <v>12</v>
      </c>
      <c r="B3556" s="139" t="n">
        <v>1</v>
      </c>
      <c r="C3556" s="228" t="n">
        <v>42479</v>
      </c>
      <c r="D3556" s="228"/>
      <c r="E3556" s="283" t="n">
        <v>160</v>
      </c>
      <c r="F3556" s="212" t="n">
        <v>25.1</v>
      </c>
    </row>
    <row r="3557" customFormat="false" ht="15" hidden="false" customHeight="false" outlineLevel="0" collapsed="false">
      <c r="A3557" s="284" t="n">
        <v>12</v>
      </c>
      <c r="B3557" s="284" t="n">
        <v>1</v>
      </c>
      <c r="C3557" s="180" t="n">
        <v>42479</v>
      </c>
      <c r="D3557" s="180"/>
      <c r="E3557" s="240" t="n">
        <v>180</v>
      </c>
      <c r="F3557" s="262" t="n">
        <v>24.7</v>
      </c>
    </row>
    <row r="3558" customFormat="false" ht="15" hidden="false" customHeight="false" outlineLevel="0" collapsed="false">
      <c r="A3558" s="139" t="n">
        <v>12</v>
      </c>
      <c r="B3558" s="139" t="n">
        <v>1</v>
      </c>
      <c r="C3558" s="228" t="n">
        <v>42482</v>
      </c>
      <c r="D3558" s="228"/>
      <c r="E3558" s="283" t="n">
        <v>20</v>
      </c>
      <c r="F3558" s="212" t="n">
        <v>24.7</v>
      </c>
    </row>
    <row r="3559" customFormat="false" ht="15" hidden="false" customHeight="false" outlineLevel="0" collapsed="false">
      <c r="A3559" s="139" t="n">
        <v>12</v>
      </c>
      <c r="B3559" s="139" t="n">
        <v>1</v>
      </c>
      <c r="C3559" s="228" t="n">
        <v>42482</v>
      </c>
      <c r="D3559" s="228"/>
      <c r="E3559" s="283" t="n">
        <v>40</v>
      </c>
      <c r="F3559" s="212" t="n">
        <v>24.3</v>
      </c>
    </row>
    <row r="3560" customFormat="false" ht="15" hidden="false" customHeight="false" outlineLevel="0" collapsed="false">
      <c r="A3560" s="139" t="n">
        <v>12</v>
      </c>
      <c r="B3560" s="139" t="n">
        <v>1</v>
      </c>
      <c r="C3560" s="228" t="n">
        <v>42482</v>
      </c>
      <c r="D3560" s="228"/>
      <c r="E3560" s="283" t="n">
        <v>60</v>
      </c>
      <c r="F3560" s="212" t="n">
        <v>24.2</v>
      </c>
    </row>
    <row r="3561" customFormat="false" ht="15" hidden="false" customHeight="false" outlineLevel="0" collapsed="false">
      <c r="A3561" s="139" t="n">
        <v>12</v>
      </c>
      <c r="B3561" s="139" t="n">
        <v>1</v>
      </c>
      <c r="C3561" s="228" t="n">
        <v>42482</v>
      </c>
      <c r="D3561" s="228"/>
      <c r="E3561" s="283" t="n">
        <v>80</v>
      </c>
      <c r="F3561" s="212" t="n">
        <v>24</v>
      </c>
    </row>
    <row r="3562" customFormat="false" ht="15" hidden="false" customHeight="false" outlineLevel="0" collapsed="false">
      <c r="A3562" s="139" t="n">
        <v>12</v>
      </c>
      <c r="B3562" s="139" t="n">
        <v>1</v>
      </c>
      <c r="C3562" s="228" t="n">
        <v>42482</v>
      </c>
      <c r="D3562" s="228"/>
      <c r="E3562" s="283" t="n">
        <v>100</v>
      </c>
      <c r="F3562" s="212" t="n">
        <v>24.5</v>
      </c>
    </row>
    <row r="3563" customFormat="false" ht="15" hidden="false" customHeight="false" outlineLevel="0" collapsed="false">
      <c r="A3563" s="139" t="n">
        <v>12</v>
      </c>
      <c r="B3563" s="139" t="n">
        <v>1</v>
      </c>
      <c r="C3563" s="228" t="n">
        <v>42482</v>
      </c>
      <c r="D3563" s="228"/>
      <c r="E3563" s="283" t="n">
        <v>120</v>
      </c>
      <c r="F3563" s="212" t="n">
        <v>24.3</v>
      </c>
    </row>
    <row r="3564" customFormat="false" ht="15" hidden="false" customHeight="false" outlineLevel="0" collapsed="false">
      <c r="A3564" s="139" t="n">
        <v>12</v>
      </c>
      <c r="B3564" s="139" t="n">
        <v>1</v>
      </c>
      <c r="C3564" s="228" t="n">
        <v>42482</v>
      </c>
      <c r="D3564" s="228"/>
      <c r="E3564" s="283" t="n">
        <v>140</v>
      </c>
      <c r="F3564" s="212" t="n">
        <v>24.1</v>
      </c>
    </row>
    <row r="3565" customFormat="false" ht="15" hidden="false" customHeight="false" outlineLevel="0" collapsed="false">
      <c r="A3565" s="139" t="n">
        <v>12</v>
      </c>
      <c r="B3565" s="139" t="n">
        <v>1</v>
      </c>
      <c r="C3565" s="228" t="n">
        <v>42482</v>
      </c>
      <c r="D3565" s="228"/>
      <c r="E3565" s="283" t="n">
        <v>160</v>
      </c>
      <c r="F3565" s="212" t="n">
        <v>23.4</v>
      </c>
    </row>
    <row r="3566" customFormat="false" ht="15" hidden="false" customHeight="false" outlineLevel="0" collapsed="false">
      <c r="A3566" s="284" t="n">
        <v>12</v>
      </c>
      <c r="B3566" s="284" t="n">
        <v>1</v>
      </c>
      <c r="C3566" s="180" t="n">
        <v>42482</v>
      </c>
      <c r="D3566" s="180"/>
      <c r="E3566" s="240" t="n">
        <v>180</v>
      </c>
      <c r="F3566" s="262" t="n">
        <v>23.6</v>
      </c>
    </row>
    <row r="3567" customFormat="false" ht="15" hidden="false" customHeight="false" outlineLevel="0" collapsed="false">
      <c r="A3567" s="139" t="n">
        <v>12</v>
      </c>
      <c r="B3567" s="139" t="n">
        <v>1</v>
      </c>
      <c r="C3567" s="228" t="n">
        <v>42486</v>
      </c>
      <c r="D3567" s="228"/>
      <c r="E3567" s="283" t="n">
        <v>20</v>
      </c>
      <c r="F3567" s="212" t="n">
        <v>23.4</v>
      </c>
    </row>
    <row r="3568" customFormat="false" ht="15" hidden="false" customHeight="false" outlineLevel="0" collapsed="false">
      <c r="A3568" s="139" t="n">
        <v>12</v>
      </c>
      <c r="B3568" s="139" t="n">
        <v>1</v>
      </c>
      <c r="C3568" s="228" t="n">
        <v>42486</v>
      </c>
      <c r="D3568" s="228"/>
      <c r="E3568" s="283" t="n">
        <v>40</v>
      </c>
      <c r="F3568" s="212" t="n">
        <v>23.5</v>
      </c>
    </row>
    <row r="3569" customFormat="false" ht="15" hidden="false" customHeight="false" outlineLevel="0" collapsed="false">
      <c r="A3569" s="139" t="n">
        <v>12</v>
      </c>
      <c r="B3569" s="139" t="n">
        <v>1</v>
      </c>
      <c r="C3569" s="228" t="n">
        <v>42486</v>
      </c>
      <c r="D3569" s="228"/>
      <c r="E3569" s="283" t="n">
        <v>60</v>
      </c>
      <c r="F3569" s="212" t="n">
        <v>22.9</v>
      </c>
    </row>
    <row r="3570" customFormat="false" ht="15" hidden="false" customHeight="false" outlineLevel="0" collapsed="false">
      <c r="A3570" s="139" t="n">
        <v>12</v>
      </c>
      <c r="B3570" s="139" t="n">
        <v>1</v>
      </c>
      <c r="C3570" s="228" t="n">
        <v>42486</v>
      </c>
      <c r="D3570" s="228"/>
      <c r="E3570" s="283" t="n">
        <v>80</v>
      </c>
      <c r="F3570" s="212" t="n">
        <v>28.3</v>
      </c>
    </row>
    <row r="3571" customFormat="false" ht="15" hidden="false" customHeight="false" outlineLevel="0" collapsed="false">
      <c r="A3571" s="139" t="n">
        <v>12</v>
      </c>
      <c r="B3571" s="139" t="n">
        <v>1</v>
      </c>
      <c r="C3571" s="228" t="n">
        <v>42486</v>
      </c>
      <c r="D3571" s="228"/>
      <c r="E3571" s="283" t="n">
        <v>100</v>
      </c>
      <c r="F3571" s="212" t="n">
        <v>28.7</v>
      </c>
    </row>
    <row r="3572" customFormat="false" ht="15" hidden="false" customHeight="false" outlineLevel="0" collapsed="false">
      <c r="A3572" s="139" t="n">
        <v>12</v>
      </c>
      <c r="B3572" s="139" t="n">
        <v>1</v>
      </c>
      <c r="C3572" s="228" t="n">
        <v>42486</v>
      </c>
      <c r="D3572" s="228"/>
      <c r="E3572" s="283" t="n">
        <v>120</v>
      </c>
      <c r="F3572" s="212" t="n">
        <v>28.7</v>
      </c>
    </row>
    <row r="3573" customFormat="false" ht="15" hidden="false" customHeight="false" outlineLevel="0" collapsed="false">
      <c r="A3573" s="139" t="n">
        <v>12</v>
      </c>
      <c r="B3573" s="139" t="n">
        <v>1</v>
      </c>
      <c r="C3573" s="228" t="n">
        <v>42486</v>
      </c>
      <c r="D3573" s="228"/>
      <c r="E3573" s="283" t="n">
        <v>140</v>
      </c>
      <c r="F3573" s="212" t="n">
        <v>29.1</v>
      </c>
    </row>
    <row r="3574" customFormat="false" ht="15" hidden="false" customHeight="false" outlineLevel="0" collapsed="false">
      <c r="A3574" s="139" t="n">
        <v>12</v>
      </c>
      <c r="B3574" s="139" t="n">
        <v>1</v>
      </c>
      <c r="C3574" s="228" t="n">
        <v>42486</v>
      </c>
      <c r="D3574" s="228"/>
      <c r="E3574" s="283" t="n">
        <v>160</v>
      </c>
      <c r="F3574" s="212" t="n">
        <v>28.6</v>
      </c>
    </row>
    <row r="3575" customFormat="false" ht="15" hidden="false" customHeight="false" outlineLevel="0" collapsed="false">
      <c r="A3575" s="284" t="n">
        <v>12</v>
      </c>
      <c r="B3575" s="284" t="n">
        <v>1</v>
      </c>
      <c r="C3575" s="180" t="n">
        <v>42486</v>
      </c>
      <c r="D3575" s="180"/>
      <c r="E3575" s="240" t="n">
        <v>180</v>
      </c>
      <c r="F3575" s="262" t="n">
        <v>28.7</v>
      </c>
    </row>
    <row r="3576" customFormat="false" ht="15" hidden="false" customHeight="false" outlineLevel="0" collapsed="false">
      <c r="A3576" s="139" t="n">
        <v>12</v>
      </c>
      <c r="B3576" s="139" t="n">
        <v>1</v>
      </c>
      <c r="C3576" s="228" t="n">
        <v>42492</v>
      </c>
      <c r="D3576" s="228"/>
      <c r="E3576" s="283" t="n">
        <v>20</v>
      </c>
      <c r="F3576" s="212" t="n">
        <v>29</v>
      </c>
    </row>
    <row r="3577" customFormat="false" ht="15" hidden="false" customHeight="false" outlineLevel="0" collapsed="false">
      <c r="A3577" s="139" t="n">
        <v>12</v>
      </c>
      <c r="B3577" s="139" t="n">
        <v>1</v>
      </c>
      <c r="C3577" s="228" t="n">
        <v>42492</v>
      </c>
      <c r="D3577" s="228"/>
      <c r="E3577" s="283" t="n">
        <v>40</v>
      </c>
      <c r="F3577" s="212" t="n">
        <v>29</v>
      </c>
    </row>
    <row r="3578" customFormat="false" ht="15" hidden="false" customHeight="false" outlineLevel="0" collapsed="false">
      <c r="A3578" s="139" t="n">
        <v>12</v>
      </c>
      <c r="B3578" s="139" t="n">
        <v>1</v>
      </c>
      <c r="C3578" s="228" t="n">
        <v>42492</v>
      </c>
      <c r="D3578" s="228"/>
      <c r="E3578" s="283" t="n">
        <v>60</v>
      </c>
      <c r="F3578" s="212" t="n">
        <v>29.2</v>
      </c>
    </row>
    <row r="3579" customFormat="false" ht="15" hidden="false" customHeight="false" outlineLevel="0" collapsed="false">
      <c r="A3579" s="139" t="n">
        <v>12</v>
      </c>
      <c r="B3579" s="139" t="n">
        <v>1</v>
      </c>
      <c r="C3579" s="228" t="n">
        <v>42492</v>
      </c>
      <c r="D3579" s="228"/>
      <c r="E3579" s="283" t="n">
        <v>80</v>
      </c>
      <c r="F3579" s="212" t="n">
        <v>29.9</v>
      </c>
    </row>
    <row r="3580" customFormat="false" ht="15" hidden="false" customHeight="false" outlineLevel="0" collapsed="false">
      <c r="A3580" s="139" t="n">
        <v>12</v>
      </c>
      <c r="B3580" s="139" t="n">
        <v>1</v>
      </c>
      <c r="C3580" s="228" t="n">
        <v>42492</v>
      </c>
      <c r="D3580" s="228"/>
      <c r="E3580" s="283" t="n">
        <v>100</v>
      </c>
      <c r="F3580" s="212" t="n">
        <v>28.7</v>
      </c>
    </row>
    <row r="3581" customFormat="false" ht="15" hidden="false" customHeight="false" outlineLevel="0" collapsed="false">
      <c r="A3581" s="139" t="n">
        <v>12</v>
      </c>
      <c r="B3581" s="139" t="n">
        <v>1</v>
      </c>
      <c r="C3581" s="228" t="n">
        <v>42492</v>
      </c>
      <c r="D3581" s="228"/>
      <c r="E3581" s="283" t="n">
        <v>120</v>
      </c>
      <c r="F3581" s="212" t="n">
        <v>29.4</v>
      </c>
    </row>
    <row r="3582" customFormat="false" ht="15" hidden="false" customHeight="false" outlineLevel="0" collapsed="false">
      <c r="A3582" s="139" t="n">
        <v>12</v>
      </c>
      <c r="B3582" s="139" t="n">
        <v>1</v>
      </c>
      <c r="C3582" s="228" t="n">
        <v>42492</v>
      </c>
      <c r="D3582" s="228"/>
      <c r="E3582" s="283" t="n">
        <v>140</v>
      </c>
      <c r="F3582" s="212" t="n">
        <v>29.2</v>
      </c>
    </row>
    <row r="3583" customFormat="false" ht="15" hidden="false" customHeight="false" outlineLevel="0" collapsed="false">
      <c r="A3583" s="139" t="n">
        <v>12</v>
      </c>
      <c r="B3583" s="139" t="n">
        <v>1</v>
      </c>
      <c r="C3583" s="228" t="n">
        <v>42492</v>
      </c>
      <c r="D3583" s="228"/>
      <c r="E3583" s="283" t="n">
        <v>160</v>
      </c>
      <c r="F3583" s="212" t="n">
        <v>28.9</v>
      </c>
    </row>
    <row r="3584" customFormat="false" ht="15" hidden="false" customHeight="false" outlineLevel="0" collapsed="false">
      <c r="A3584" s="284" t="n">
        <v>12</v>
      </c>
      <c r="B3584" s="284" t="n">
        <v>1</v>
      </c>
      <c r="C3584" s="180" t="n">
        <v>42492</v>
      </c>
      <c r="D3584" s="180"/>
      <c r="E3584" s="240" t="n">
        <v>180</v>
      </c>
      <c r="F3584" s="262" t="n">
        <v>28.6</v>
      </c>
    </row>
    <row r="3585" customFormat="false" ht="15" hidden="false" customHeight="false" outlineLevel="0" collapsed="false">
      <c r="A3585" s="139" t="n">
        <v>12</v>
      </c>
      <c r="B3585" s="139" t="n">
        <v>1</v>
      </c>
      <c r="C3585" s="228" t="n">
        <v>42495</v>
      </c>
      <c r="D3585" s="228"/>
      <c r="E3585" s="283" t="n">
        <v>20</v>
      </c>
      <c r="F3585" s="212" t="n">
        <v>30.4</v>
      </c>
    </row>
    <row r="3586" customFormat="false" ht="15" hidden="false" customHeight="false" outlineLevel="0" collapsed="false">
      <c r="A3586" s="139" t="n">
        <v>12</v>
      </c>
      <c r="B3586" s="139" t="n">
        <v>1</v>
      </c>
      <c r="C3586" s="228" t="n">
        <v>42495</v>
      </c>
      <c r="D3586" s="228"/>
      <c r="E3586" s="283" t="n">
        <v>40</v>
      </c>
      <c r="F3586" s="212" t="n">
        <v>31</v>
      </c>
    </row>
    <row r="3587" customFormat="false" ht="15" hidden="false" customHeight="false" outlineLevel="0" collapsed="false">
      <c r="A3587" s="139" t="n">
        <v>12</v>
      </c>
      <c r="B3587" s="139" t="n">
        <v>1</v>
      </c>
      <c r="C3587" s="228" t="n">
        <v>42495</v>
      </c>
      <c r="D3587" s="228"/>
      <c r="E3587" s="283" t="n">
        <v>60</v>
      </c>
      <c r="F3587" s="212" t="n">
        <v>32.2</v>
      </c>
    </row>
    <row r="3588" customFormat="false" ht="15" hidden="false" customHeight="false" outlineLevel="0" collapsed="false">
      <c r="A3588" s="139" t="n">
        <v>12</v>
      </c>
      <c r="B3588" s="139" t="n">
        <v>1</v>
      </c>
      <c r="C3588" s="228" t="n">
        <v>42495</v>
      </c>
      <c r="D3588" s="228"/>
      <c r="E3588" s="283" t="n">
        <v>80</v>
      </c>
      <c r="F3588" s="212" t="n">
        <v>31.5</v>
      </c>
    </row>
    <row r="3589" customFormat="false" ht="15" hidden="false" customHeight="false" outlineLevel="0" collapsed="false">
      <c r="A3589" s="139" t="n">
        <v>12</v>
      </c>
      <c r="B3589" s="139" t="n">
        <v>1</v>
      </c>
      <c r="C3589" s="228" t="n">
        <v>42495</v>
      </c>
      <c r="D3589" s="228"/>
      <c r="E3589" s="283" t="n">
        <v>100</v>
      </c>
      <c r="F3589" s="212" t="n">
        <v>32.3</v>
      </c>
    </row>
    <row r="3590" customFormat="false" ht="15" hidden="false" customHeight="false" outlineLevel="0" collapsed="false">
      <c r="A3590" s="139" t="n">
        <v>12</v>
      </c>
      <c r="B3590" s="139" t="n">
        <v>1</v>
      </c>
      <c r="C3590" s="228" t="n">
        <v>42495</v>
      </c>
      <c r="D3590" s="228"/>
      <c r="E3590" s="283" t="n">
        <v>120</v>
      </c>
      <c r="F3590" s="212" t="n">
        <v>32.2</v>
      </c>
    </row>
    <row r="3591" customFormat="false" ht="15" hidden="false" customHeight="false" outlineLevel="0" collapsed="false">
      <c r="A3591" s="139" t="n">
        <v>12</v>
      </c>
      <c r="B3591" s="139" t="n">
        <v>1</v>
      </c>
      <c r="C3591" s="228" t="n">
        <v>42495</v>
      </c>
      <c r="D3591" s="228"/>
      <c r="E3591" s="283" t="n">
        <v>140</v>
      </c>
      <c r="F3591" s="212" t="n">
        <v>30.6</v>
      </c>
    </row>
    <row r="3592" customFormat="false" ht="15" hidden="false" customHeight="false" outlineLevel="0" collapsed="false">
      <c r="A3592" s="139" t="n">
        <v>12</v>
      </c>
      <c r="B3592" s="139" t="n">
        <v>1</v>
      </c>
      <c r="C3592" s="228" t="n">
        <v>42495</v>
      </c>
      <c r="D3592" s="228"/>
      <c r="E3592" s="283" t="n">
        <v>160</v>
      </c>
      <c r="F3592" s="212" t="n">
        <v>33.5</v>
      </c>
    </row>
    <row r="3593" customFormat="false" ht="15" hidden="false" customHeight="false" outlineLevel="0" collapsed="false">
      <c r="A3593" s="284" t="n">
        <v>12</v>
      </c>
      <c r="B3593" s="284" t="n">
        <v>1</v>
      </c>
      <c r="C3593" s="180" t="n">
        <v>42495</v>
      </c>
      <c r="D3593" s="180"/>
      <c r="E3593" s="240" t="n">
        <v>180</v>
      </c>
      <c r="F3593" s="262" t="n">
        <v>33</v>
      </c>
    </row>
    <row r="3594" customFormat="false" ht="15" hidden="false" customHeight="false" outlineLevel="0" collapsed="false">
      <c r="A3594" s="139" t="n">
        <v>12</v>
      </c>
      <c r="B3594" s="139" t="n">
        <v>1</v>
      </c>
      <c r="C3594" s="228" t="n">
        <v>42502</v>
      </c>
      <c r="D3594" s="228"/>
      <c r="E3594" s="283" t="n">
        <v>20</v>
      </c>
      <c r="F3594" s="212" t="n">
        <v>33.8</v>
      </c>
    </row>
    <row r="3595" customFormat="false" ht="15" hidden="false" customHeight="false" outlineLevel="0" collapsed="false">
      <c r="A3595" s="139" t="n">
        <v>12</v>
      </c>
      <c r="B3595" s="139" t="n">
        <v>1</v>
      </c>
      <c r="C3595" s="228" t="n">
        <v>42502</v>
      </c>
      <c r="D3595" s="228"/>
      <c r="E3595" s="283" t="n">
        <v>40</v>
      </c>
      <c r="F3595" s="212" t="n">
        <v>33.4</v>
      </c>
    </row>
    <row r="3596" customFormat="false" ht="15" hidden="false" customHeight="false" outlineLevel="0" collapsed="false">
      <c r="A3596" s="139" t="n">
        <v>12</v>
      </c>
      <c r="B3596" s="139" t="n">
        <v>1</v>
      </c>
      <c r="C3596" s="228" t="n">
        <v>42502</v>
      </c>
      <c r="D3596" s="228"/>
      <c r="E3596" s="283" t="n">
        <v>60</v>
      </c>
      <c r="F3596" s="212" t="n">
        <v>32.8</v>
      </c>
    </row>
    <row r="3597" customFormat="false" ht="15" hidden="false" customHeight="false" outlineLevel="0" collapsed="false">
      <c r="A3597" s="139" t="n">
        <v>12</v>
      </c>
      <c r="B3597" s="139" t="n">
        <v>1</v>
      </c>
      <c r="C3597" s="228" t="n">
        <v>42502</v>
      </c>
      <c r="D3597" s="228"/>
      <c r="E3597" s="283" t="n">
        <v>80</v>
      </c>
      <c r="F3597" s="212" t="n">
        <v>33.6</v>
      </c>
    </row>
    <row r="3598" customFormat="false" ht="15" hidden="false" customHeight="false" outlineLevel="0" collapsed="false">
      <c r="A3598" s="139" t="n">
        <v>12</v>
      </c>
      <c r="B3598" s="139" t="n">
        <v>1</v>
      </c>
      <c r="C3598" s="228" t="n">
        <v>42502</v>
      </c>
      <c r="D3598" s="228"/>
      <c r="E3598" s="283" t="n">
        <v>100</v>
      </c>
      <c r="F3598" s="212" t="n">
        <v>33.4</v>
      </c>
    </row>
    <row r="3599" customFormat="false" ht="15" hidden="false" customHeight="false" outlineLevel="0" collapsed="false">
      <c r="A3599" s="139" t="n">
        <v>12</v>
      </c>
      <c r="B3599" s="139" t="n">
        <v>1</v>
      </c>
      <c r="C3599" s="228" t="n">
        <v>42502</v>
      </c>
      <c r="D3599" s="228"/>
      <c r="E3599" s="283" t="n">
        <v>120</v>
      </c>
      <c r="F3599" s="212" t="n">
        <v>32.9</v>
      </c>
    </row>
    <row r="3600" customFormat="false" ht="15" hidden="false" customHeight="false" outlineLevel="0" collapsed="false">
      <c r="A3600" s="139" t="n">
        <v>12</v>
      </c>
      <c r="B3600" s="139" t="n">
        <v>1</v>
      </c>
      <c r="C3600" s="228" t="n">
        <v>42502</v>
      </c>
      <c r="D3600" s="228"/>
      <c r="E3600" s="283" t="n">
        <v>140</v>
      </c>
      <c r="F3600" s="212" t="n">
        <v>28.1</v>
      </c>
    </row>
    <row r="3601" customFormat="false" ht="15" hidden="false" customHeight="false" outlineLevel="0" collapsed="false">
      <c r="A3601" s="139" t="n">
        <v>12</v>
      </c>
      <c r="B3601" s="139" t="n">
        <v>1</v>
      </c>
      <c r="C3601" s="228" t="n">
        <v>42502</v>
      </c>
      <c r="D3601" s="228"/>
      <c r="E3601" s="283" t="n">
        <v>160</v>
      </c>
      <c r="F3601" s="212" t="n">
        <v>28.3</v>
      </c>
    </row>
    <row r="3602" customFormat="false" ht="15" hidden="false" customHeight="false" outlineLevel="0" collapsed="false">
      <c r="A3602" s="284" t="n">
        <v>12</v>
      </c>
      <c r="B3602" s="284" t="n">
        <v>1</v>
      </c>
      <c r="C3602" s="180" t="n">
        <v>42502</v>
      </c>
      <c r="D3602" s="180"/>
      <c r="E3602" s="240" t="n">
        <v>180</v>
      </c>
      <c r="F3602" s="262" t="n">
        <v>27.5</v>
      </c>
    </row>
    <row r="3603" customFormat="false" ht="15" hidden="false" customHeight="false" outlineLevel="0" collapsed="false">
      <c r="A3603" s="139" t="n">
        <v>12</v>
      </c>
      <c r="B3603" s="139" t="n">
        <v>1</v>
      </c>
      <c r="C3603" s="228" t="n">
        <v>42507</v>
      </c>
      <c r="D3603" s="228"/>
      <c r="E3603" s="283" t="n">
        <v>20</v>
      </c>
      <c r="F3603" s="212" t="n">
        <v>28.1</v>
      </c>
    </row>
    <row r="3604" customFormat="false" ht="15" hidden="false" customHeight="false" outlineLevel="0" collapsed="false">
      <c r="A3604" s="139" t="n">
        <v>12</v>
      </c>
      <c r="B3604" s="139" t="n">
        <v>1</v>
      </c>
      <c r="C3604" s="228" t="n">
        <v>42507</v>
      </c>
      <c r="D3604" s="228"/>
      <c r="E3604" s="283" t="n">
        <v>40</v>
      </c>
      <c r="F3604" s="212" t="n">
        <v>27.1</v>
      </c>
    </row>
    <row r="3605" customFormat="false" ht="15" hidden="false" customHeight="false" outlineLevel="0" collapsed="false">
      <c r="A3605" s="139" t="n">
        <v>12</v>
      </c>
      <c r="B3605" s="139" t="n">
        <v>1</v>
      </c>
      <c r="C3605" s="228" t="n">
        <v>42507</v>
      </c>
      <c r="D3605" s="228"/>
      <c r="E3605" s="283" t="n">
        <v>60</v>
      </c>
      <c r="F3605" s="212" t="n">
        <v>28.4</v>
      </c>
    </row>
    <row r="3606" customFormat="false" ht="15" hidden="false" customHeight="false" outlineLevel="0" collapsed="false">
      <c r="A3606" s="139" t="n">
        <v>12</v>
      </c>
      <c r="B3606" s="139" t="n">
        <v>1</v>
      </c>
      <c r="C3606" s="228" t="n">
        <v>42507</v>
      </c>
      <c r="D3606" s="228"/>
      <c r="E3606" s="283" t="n">
        <v>80</v>
      </c>
      <c r="F3606" s="212" t="n">
        <v>25.4</v>
      </c>
    </row>
    <row r="3607" customFormat="false" ht="15" hidden="false" customHeight="false" outlineLevel="0" collapsed="false">
      <c r="A3607" s="139" t="n">
        <v>12</v>
      </c>
      <c r="B3607" s="139" t="n">
        <v>1</v>
      </c>
      <c r="C3607" s="228" t="n">
        <v>42507</v>
      </c>
      <c r="D3607" s="228"/>
      <c r="E3607" s="283" t="n">
        <v>100</v>
      </c>
      <c r="F3607" s="212" t="n">
        <v>28.4</v>
      </c>
    </row>
    <row r="3608" customFormat="false" ht="15" hidden="false" customHeight="false" outlineLevel="0" collapsed="false">
      <c r="A3608" s="139" t="n">
        <v>12</v>
      </c>
      <c r="B3608" s="139" t="n">
        <v>1</v>
      </c>
      <c r="C3608" s="228" t="n">
        <v>42507</v>
      </c>
      <c r="D3608" s="228"/>
      <c r="E3608" s="283" t="n">
        <v>120</v>
      </c>
      <c r="F3608" s="212" t="n">
        <v>28.2</v>
      </c>
    </row>
    <row r="3609" customFormat="false" ht="15" hidden="false" customHeight="false" outlineLevel="0" collapsed="false">
      <c r="A3609" s="139" t="n">
        <v>12</v>
      </c>
      <c r="B3609" s="139" t="n">
        <v>1</v>
      </c>
      <c r="C3609" s="228" t="n">
        <v>42507</v>
      </c>
      <c r="D3609" s="228"/>
      <c r="E3609" s="283" t="n">
        <v>140</v>
      </c>
      <c r="F3609" s="212" t="n">
        <v>28.5</v>
      </c>
    </row>
    <row r="3610" customFormat="false" ht="15" hidden="false" customHeight="false" outlineLevel="0" collapsed="false">
      <c r="A3610" s="139" t="n">
        <v>12</v>
      </c>
      <c r="B3610" s="139" t="n">
        <v>1</v>
      </c>
      <c r="C3610" s="228" t="n">
        <v>42507</v>
      </c>
      <c r="D3610" s="228"/>
      <c r="E3610" s="283" t="n">
        <v>160</v>
      </c>
      <c r="F3610" s="212" t="n">
        <v>28.1</v>
      </c>
    </row>
    <row r="3611" customFormat="false" ht="15" hidden="false" customHeight="false" outlineLevel="0" collapsed="false">
      <c r="A3611" s="284" t="n">
        <v>12</v>
      </c>
      <c r="B3611" s="284" t="n">
        <v>1</v>
      </c>
      <c r="C3611" s="180" t="n">
        <v>42507</v>
      </c>
      <c r="D3611" s="180"/>
      <c r="E3611" s="240" t="n">
        <v>180</v>
      </c>
      <c r="F3611" s="262" t="n">
        <v>27.5</v>
      </c>
    </row>
    <row r="3612" customFormat="false" ht="15" hidden="false" customHeight="false" outlineLevel="0" collapsed="false">
      <c r="A3612" s="139" t="n">
        <v>12</v>
      </c>
      <c r="B3612" s="139" t="n">
        <v>1</v>
      </c>
      <c r="C3612" s="228" t="n">
        <v>42510</v>
      </c>
      <c r="D3612" s="228"/>
      <c r="E3612" s="283" t="n">
        <v>20</v>
      </c>
      <c r="F3612" s="212" t="n">
        <v>27.7</v>
      </c>
    </row>
    <row r="3613" customFormat="false" ht="15" hidden="false" customHeight="false" outlineLevel="0" collapsed="false">
      <c r="A3613" s="139" t="n">
        <v>12</v>
      </c>
      <c r="B3613" s="139" t="n">
        <v>1</v>
      </c>
      <c r="C3613" s="228" t="n">
        <v>42510</v>
      </c>
      <c r="D3613" s="228"/>
      <c r="E3613" s="283" t="n">
        <v>40</v>
      </c>
      <c r="F3613" s="212" t="n">
        <v>28.9</v>
      </c>
    </row>
    <row r="3614" customFormat="false" ht="15" hidden="false" customHeight="false" outlineLevel="0" collapsed="false">
      <c r="A3614" s="139" t="n">
        <v>12</v>
      </c>
      <c r="B3614" s="139" t="n">
        <v>1</v>
      </c>
      <c r="C3614" s="228" t="n">
        <v>42510</v>
      </c>
      <c r="D3614" s="228"/>
      <c r="E3614" s="283" t="n">
        <v>60</v>
      </c>
      <c r="F3614" s="212" t="n">
        <v>27.1</v>
      </c>
    </row>
    <row r="3615" customFormat="false" ht="15" hidden="false" customHeight="false" outlineLevel="0" collapsed="false">
      <c r="A3615" s="139" t="n">
        <v>12</v>
      </c>
      <c r="B3615" s="139" t="n">
        <v>1</v>
      </c>
      <c r="C3615" s="228" t="n">
        <v>42510</v>
      </c>
      <c r="D3615" s="228"/>
      <c r="E3615" s="283" t="n">
        <v>80</v>
      </c>
      <c r="F3615" s="212" t="n">
        <v>27.7</v>
      </c>
    </row>
    <row r="3616" customFormat="false" ht="15" hidden="false" customHeight="false" outlineLevel="0" collapsed="false">
      <c r="A3616" s="139" t="n">
        <v>12</v>
      </c>
      <c r="B3616" s="139" t="n">
        <v>1</v>
      </c>
      <c r="C3616" s="228" t="n">
        <v>42510</v>
      </c>
      <c r="D3616" s="228"/>
      <c r="E3616" s="283" t="n">
        <v>100</v>
      </c>
      <c r="F3616" s="212" t="n">
        <v>27.6</v>
      </c>
    </row>
    <row r="3617" customFormat="false" ht="15" hidden="false" customHeight="false" outlineLevel="0" collapsed="false">
      <c r="A3617" s="139" t="n">
        <v>12</v>
      </c>
      <c r="B3617" s="139" t="n">
        <v>1</v>
      </c>
      <c r="C3617" s="228" t="n">
        <v>42510</v>
      </c>
      <c r="D3617" s="228"/>
      <c r="E3617" s="283" t="n">
        <v>120</v>
      </c>
      <c r="F3617" s="212" t="n">
        <v>27.6</v>
      </c>
    </row>
    <row r="3618" customFormat="false" ht="15" hidden="false" customHeight="false" outlineLevel="0" collapsed="false">
      <c r="A3618" s="139" t="n">
        <v>12</v>
      </c>
      <c r="B3618" s="139" t="n">
        <v>1</v>
      </c>
      <c r="C3618" s="228" t="n">
        <v>42510</v>
      </c>
      <c r="D3618" s="228"/>
      <c r="E3618" s="283" t="n">
        <v>140</v>
      </c>
      <c r="F3618" s="212" t="n">
        <v>28.1</v>
      </c>
    </row>
    <row r="3619" customFormat="false" ht="15" hidden="false" customHeight="false" outlineLevel="0" collapsed="false">
      <c r="A3619" s="139" t="n">
        <v>12</v>
      </c>
      <c r="B3619" s="139" t="n">
        <v>1</v>
      </c>
      <c r="C3619" s="228" t="n">
        <v>42510</v>
      </c>
      <c r="D3619" s="228"/>
      <c r="E3619" s="283" t="n">
        <v>160</v>
      </c>
      <c r="F3619" s="212" t="n">
        <v>27.1</v>
      </c>
    </row>
    <row r="3620" customFormat="false" ht="15" hidden="false" customHeight="false" outlineLevel="0" collapsed="false">
      <c r="A3620" s="284" t="n">
        <v>12</v>
      </c>
      <c r="B3620" s="284" t="n">
        <v>1</v>
      </c>
      <c r="C3620" s="180" t="n">
        <v>42510</v>
      </c>
      <c r="D3620" s="180"/>
      <c r="E3620" s="240" t="n">
        <v>180</v>
      </c>
      <c r="F3620" s="262" t="n">
        <v>27.8</v>
      </c>
    </row>
    <row r="3621" customFormat="false" ht="15" hidden="false" customHeight="false" outlineLevel="0" collapsed="false">
      <c r="A3621" s="139" t="n">
        <v>12</v>
      </c>
      <c r="B3621" s="139" t="n">
        <v>1</v>
      </c>
      <c r="C3621" s="228" t="n">
        <v>42515</v>
      </c>
      <c r="D3621" s="228"/>
      <c r="E3621" s="283" t="n">
        <v>20</v>
      </c>
      <c r="F3621" s="212" t="n">
        <v>26.8</v>
      </c>
    </row>
    <row r="3622" customFormat="false" ht="15" hidden="false" customHeight="false" outlineLevel="0" collapsed="false">
      <c r="A3622" s="139" t="n">
        <v>12</v>
      </c>
      <c r="B3622" s="139" t="n">
        <v>1</v>
      </c>
      <c r="C3622" s="228" t="n">
        <v>42515</v>
      </c>
      <c r="D3622" s="228"/>
      <c r="E3622" s="283" t="n">
        <v>40</v>
      </c>
      <c r="F3622" s="212" t="n">
        <v>28.9</v>
      </c>
    </row>
    <row r="3623" customFormat="false" ht="15" hidden="false" customHeight="false" outlineLevel="0" collapsed="false">
      <c r="A3623" s="139" t="n">
        <v>12</v>
      </c>
      <c r="B3623" s="139" t="n">
        <v>1</v>
      </c>
      <c r="C3623" s="228" t="n">
        <v>42515</v>
      </c>
      <c r="D3623" s="228"/>
      <c r="E3623" s="283" t="n">
        <v>60</v>
      </c>
      <c r="F3623" s="212" t="n">
        <v>28</v>
      </c>
    </row>
    <row r="3624" customFormat="false" ht="15" hidden="false" customHeight="false" outlineLevel="0" collapsed="false">
      <c r="A3624" s="139" t="n">
        <v>12</v>
      </c>
      <c r="B3624" s="139" t="n">
        <v>1</v>
      </c>
      <c r="C3624" s="228" t="n">
        <v>42515</v>
      </c>
      <c r="D3624" s="228"/>
      <c r="E3624" s="283" t="n">
        <v>80</v>
      </c>
      <c r="F3624" s="212" t="n">
        <v>28.2</v>
      </c>
    </row>
    <row r="3625" customFormat="false" ht="15" hidden="false" customHeight="false" outlineLevel="0" collapsed="false">
      <c r="A3625" s="139" t="n">
        <v>12</v>
      </c>
      <c r="B3625" s="139" t="n">
        <v>1</v>
      </c>
      <c r="C3625" s="228" t="n">
        <v>42515</v>
      </c>
      <c r="D3625" s="228"/>
      <c r="E3625" s="283" t="n">
        <v>100</v>
      </c>
      <c r="F3625" s="212" t="n">
        <v>28.3</v>
      </c>
    </row>
    <row r="3626" customFormat="false" ht="15" hidden="false" customHeight="false" outlineLevel="0" collapsed="false">
      <c r="A3626" s="139" t="n">
        <v>12</v>
      </c>
      <c r="B3626" s="139" t="n">
        <v>1</v>
      </c>
      <c r="C3626" s="228" t="n">
        <v>42515</v>
      </c>
      <c r="D3626" s="228"/>
      <c r="E3626" s="283" t="n">
        <v>120</v>
      </c>
      <c r="F3626" s="212" t="n">
        <v>28</v>
      </c>
    </row>
    <row r="3627" customFormat="false" ht="15" hidden="false" customHeight="false" outlineLevel="0" collapsed="false">
      <c r="A3627" s="139" t="n">
        <v>12</v>
      </c>
      <c r="B3627" s="139" t="n">
        <v>1</v>
      </c>
      <c r="C3627" s="228" t="n">
        <v>42515</v>
      </c>
      <c r="D3627" s="228"/>
      <c r="E3627" s="283" t="n">
        <v>140</v>
      </c>
      <c r="F3627" s="212" t="n">
        <v>28</v>
      </c>
    </row>
    <row r="3628" customFormat="false" ht="15" hidden="false" customHeight="false" outlineLevel="0" collapsed="false">
      <c r="A3628" s="139" t="n">
        <v>12</v>
      </c>
      <c r="B3628" s="139" t="n">
        <v>1</v>
      </c>
      <c r="C3628" s="228" t="n">
        <v>42515</v>
      </c>
      <c r="D3628" s="228"/>
      <c r="E3628" s="283" t="n">
        <v>160</v>
      </c>
      <c r="F3628" s="212" t="n">
        <v>27.5</v>
      </c>
    </row>
    <row r="3629" customFormat="false" ht="15" hidden="false" customHeight="false" outlineLevel="0" collapsed="false">
      <c r="A3629" s="284" t="n">
        <v>12</v>
      </c>
      <c r="B3629" s="284" t="n">
        <v>1</v>
      </c>
      <c r="C3629" s="180" t="n">
        <v>42515</v>
      </c>
      <c r="D3629" s="180"/>
      <c r="E3629" s="240" t="n">
        <v>180</v>
      </c>
      <c r="F3629" s="262" t="n">
        <v>27.1</v>
      </c>
    </row>
    <row r="3630" customFormat="false" ht="15" hidden="false" customHeight="false" outlineLevel="0" collapsed="false">
      <c r="A3630" s="139" t="n">
        <v>12</v>
      </c>
      <c r="B3630" s="139" t="n">
        <v>1</v>
      </c>
      <c r="C3630" s="228" t="n">
        <v>42522</v>
      </c>
      <c r="D3630" s="228"/>
      <c r="E3630" s="283" t="n">
        <v>20</v>
      </c>
      <c r="F3630" s="212" t="n">
        <v>13.5</v>
      </c>
    </row>
    <row r="3631" customFormat="false" ht="15" hidden="false" customHeight="false" outlineLevel="0" collapsed="false">
      <c r="A3631" s="139" t="n">
        <v>12</v>
      </c>
      <c r="B3631" s="139" t="n">
        <v>1</v>
      </c>
      <c r="C3631" s="228" t="n">
        <v>42522</v>
      </c>
      <c r="D3631" s="228"/>
      <c r="E3631" s="283" t="n">
        <v>40</v>
      </c>
      <c r="F3631" s="212" t="n">
        <v>22.4</v>
      </c>
    </row>
    <row r="3632" customFormat="false" ht="15" hidden="false" customHeight="false" outlineLevel="0" collapsed="false">
      <c r="A3632" s="139" t="n">
        <v>12</v>
      </c>
      <c r="B3632" s="139" t="n">
        <v>1</v>
      </c>
      <c r="C3632" s="228" t="n">
        <v>42522</v>
      </c>
      <c r="D3632" s="228"/>
      <c r="E3632" s="283" t="n">
        <v>60</v>
      </c>
      <c r="F3632" s="212" t="n">
        <v>24.5</v>
      </c>
    </row>
    <row r="3633" customFormat="false" ht="15" hidden="false" customHeight="false" outlineLevel="0" collapsed="false">
      <c r="A3633" s="139" t="n">
        <v>12</v>
      </c>
      <c r="B3633" s="139" t="n">
        <v>1</v>
      </c>
      <c r="C3633" s="228" t="n">
        <v>42522</v>
      </c>
      <c r="D3633" s="228"/>
      <c r="E3633" s="283" t="n">
        <v>80</v>
      </c>
      <c r="F3633" s="212" t="n">
        <v>24.2</v>
      </c>
    </row>
    <row r="3634" customFormat="false" ht="15" hidden="false" customHeight="false" outlineLevel="0" collapsed="false">
      <c r="A3634" s="139" t="n">
        <v>12</v>
      </c>
      <c r="B3634" s="139" t="n">
        <v>1</v>
      </c>
      <c r="C3634" s="228" t="n">
        <v>42522</v>
      </c>
      <c r="D3634" s="228"/>
      <c r="E3634" s="283" t="n">
        <v>100</v>
      </c>
      <c r="F3634" s="212" t="n">
        <v>24</v>
      </c>
    </row>
    <row r="3635" customFormat="false" ht="15" hidden="false" customHeight="false" outlineLevel="0" collapsed="false">
      <c r="A3635" s="139" t="n">
        <v>12</v>
      </c>
      <c r="B3635" s="139" t="n">
        <v>1</v>
      </c>
      <c r="C3635" s="228" t="n">
        <v>42522</v>
      </c>
      <c r="D3635" s="228"/>
      <c r="E3635" s="283" t="n">
        <v>120</v>
      </c>
      <c r="F3635" s="212" t="n">
        <v>30</v>
      </c>
    </row>
    <row r="3636" customFormat="false" ht="15" hidden="false" customHeight="false" outlineLevel="0" collapsed="false">
      <c r="A3636" s="139" t="n">
        <v>12</v>
      </c>
      <c r="B3636" s="139" t="n">
        <v>1</v>
      </c>
      <c r="C3636" s="228" t="n">
        <v>42522</v>
      </c>
      <c r="D3636" s="228"/>
      <c r="E3636" s="283" t="n">
        <v>140</v>
      </c>
      <c r="F3636" s="212" t="n">
        <v>33.6</v>
      </c>
    </row>
    <row r="3637" customFormat="false" ht="15" hidden="false" customHeight="false" outlineLevel="0" collapsed="false">
      <c r="A3637" s="139" t="n">
        <v>12</v>
      </c>
      <c r="B3637" s="139" t="n">
        <v>1</v>
      </c>
      <c r="C3637" s="228" t="n">
        <v>42522</v>
      </c>
      <c r="D3637" s="228"/>
      <c r="E3637" s="283" t="n">
        <v>160</v>
      </c>
      <c r="F3637" s="212" t="n">
        <v>27.8</v>
      </c>
    </row>
    <row r="3638" customFormat="false" ht="15" hidden="false" customHeight="false" outlineLevel="0" collapsed="false">
      <c r="A3638" s="284" t="n">
        <v>12</v>
      </c>
      <c r="B3638" s="284" t="n">
        <v>1</v>
      </c>
      <c r="C3638" s="180" t="n">
        <v>42522</v>
      </c>
      <c r="D3638" s="180"/>
      <c r="E3638" s="240" t="n">
        <v>180</v>
      </c>
      <c r="F3638" s="262" t="n">
        <v>27.2</v>
      </c>
    </row>
    <row r="3639" customFormat="false" ht="15" hidden="false" customHeight="false" outlineLevel="0" collapsed="false">
      <c r="A3639" s="139" t="n">
        <v>12</v>
      </c>
      <c r="B3639" s="139" t="n">
        <v>1</v>
      </c>
      <c r="C3639" s="228" t="n">
        <v>42528</v>
      </c>
      <c r="D3639" s="228"/>
      <c r="E3639" s="283" t="n">
        <v>20</v>
      </c>
      <c r="F3639" s="212" t="n">
        <v>13.1</v>
      </c>
    </row>
    <row r="3640" customFormat="false" ht="15" hidden="false" customHeight="false" outlineLevel="0" collapsed="false">
      <c r="A3640" s="139" t="n">
        <v>12</v>
      </c>
      <c r="B3640" s="139" t="n">
        <v>1</v>
      </c>
      <c r="C3640" s="228" t="n">
        <v>42528</v>
      </c>
      <c r="D3640" s="228"/>
      <c r="E3640" s="283" t="n">
        <v>40</v>
      </c>
      <c r="F3640" s="212" t="n">
        <v>22.3</v>
      </c>
    </row>
    <row r="3641" customFormat="false" ht="15" hidden="false" customHeight="false" outlineLevel="0" collapsed="false">
      <c r="A3641" s="139" t="n">
        <v>12</v>
      </c>
      <c r="B3641" s="139" t="n">
        <v>1</v>
      </c>
      <c r="C3641" s="228" t="n">
        <v>42528</v>
      </c>
      <c r="D3641" s="228"/>
      <c r="E3641" s="283" t="n">
        <v>60</v>
      </c>
      <c r="F3641" s="212" t="n">
        <v>24.9</v>
      </c>
    </row>
    <row r="3642" customFormat="false" ht="15" hidden="false" customHeight="false" outlineLevel="0" collapsed="false">
      <c r="A3642" s="139" t="n">
        <v>12</v>
      </c>
      <c r="B3642" s="139" t="n">
        <v>1</v>
      </c>
      <c r="C3642" s="228" t="n">
        <v>42528</v>
      </c>
      <c r="D3642" s="228"/>
      <c r="E3642" s="283" t="n">
        <v>80</v>
      </c>
      <c r="F3642" s="212" t="n">
        <v>24.2</v>
      </c>
    </row>
    <row r="3643" customFormat="false" ht="15" hidden="false" customHeight="false" outlineLevel="0" collapsed="false">
      <c r="A3643" s="139" t="n">
        <v>12</v>
      </c>
      <c r="B3643" s="139" t="n">
        <v>1</v>
      </c>
      <c r="C3643" s="228" t="n">
        <v>42528</v>
      </c>
      <c r="D3643" s="228"/>
      <c r="E3643" s="283" t="n">
        <v>100</v>
      </c>
      <c r="F3643" s="212" t="n">
        <v>23.5</v>
      </c>
    </row>
    <row r="3644" customFormat="false" ht="15" hidden="false" customHeight="false" outlineLevel="0" collapsed="false">
      <c r="A3644" s="139" t="n">
        <v>12</v>
      </c>
      <c r="B3644" s="139" t="n">
        <v>1</v>
      </c>
      <c r="C3644" s="228" t="n">
        <v>42528</v>
      </c>
      <c r="D3644" s="228"/>
      <c r="E3644" s="283" t="n">
        <v>120</v>
      </c>
      <c r="F3644" s="212" t="n">
        <v>29.9</v>
      </c>
    </row>
    <row r="3645" customFormat="false" ht="15" hidden="false" customHeight="false" outlineLevel="0" collapsed="false">
      <c r="A3645" s="139" t="n">
        <v>12</v>
      </c>
      <c r="B3645" s="139" t="n">
        <v>1</v>
      </c>
      <c r="C3645" s="228" t="n">
        <v>42528</v>
      </c>
      <c r="D3645" s="228"/>
      <c r="E3645" s="283" t="n">
        <v>140</v>
      </c>
      <c r="F3645" s="212" t="n">
        <v>33.2</v>
      </c>
    </row>
    <row r="3646" customFormat="false" ht="15" hidden="false" customHeight="false" outlineLevel="0" collapsed="false">
      <c r="A3646" s="139" t="n">
        <v>12</v>
      </c>
      <c r="B3646" s="139" t="n">
        <v>1</v>
      </c>
      <c r="C3646" s="228" t="n">
        <v>42528</v>
      </c>
      <c r="D3646" s="228"/>
      <c r="E3646" s="283" t="n">
        <v>160</v>
      </c>
      <c r="F3646" s="212" t="n">
        <v>27.9</v>
      </c>
    </row>
    <row r="3647" customFormat="false" ht="15.75" hidden="false" customHeight="false" outlineLevel="0" collapsed="false">
      <c r="A3647" s="285" t="n">
        <v>12</v>
      </c>
      <c r="B3647" s="285" t="n">
        <v>1</v>
      </c>
      <c r="C3647" s="183" t="n">
        <v>42528</v>
      </c>
      <c r="D3647" s="183"/>
      <c r="E3647" s="286" t="n">
        <v>180</v>
      </c>
      <c r="F3647" s="287" t="n">
        <v>27.8</v>
      </c>
    </row>
    <row r="3648" customFormat="false" ht="15" hidden="false" customHeight="false" outlineLevel="0" collapsed="false">
      <c r="A3648" s="139" t="n">
        <v>13</v>
      </c>
      <c r="B3648" s="139" t="n">
        <v>1</v>
      </c>
      <c r="C3648" s="228" t="n">
        <v>42717</v>
      </c>
      <c r="D3648" s="228"/>
      <c r="E3648" s="283" t="n">
        <v>20</v>
      </c>
      <c r="F3648" s="212" t="n">
        <v>24.3</v>
      </c>
    </row>
    <row r="3649" customFormat="false" ht="15" hidden="false" customHeight="false" outlineLevel="0" collapsed="false">
      <c r="A3649" s="139" t="n">
        <v>13</v>
      </c>
      <c r="B3649" s="139" t="n">
        <v>1</v>
      </c>
      <c r="C3649" s="228" t="n">
        <v>42717</v>
      </c>
      <c r="D3649" s="228"/>
      <c r="E3649" s="283" t="n">
        <v>40</v>
      </c>
      <c r="F3649" s="212" t="n">
        <v>21.9</v>
      </c>
    </row>
    <row r="3650" customFormat="false" ht="15" hidden="false" customHeight="false" outlineLevel="0" collapsed="false">
      <c r="A3650" s="139" t="n">
        <v>13</v>
      </c>
      <c r="B3650" s="139" t="n">
        <v>1</v>
      </c>
      <c r="C3650" s="228" t="n">
        <v>42717</v>
      </c>
      <c r="D3650" s="228"/>
      <c r="E3650" s="283" t="n">
        <v>60</v>
      </c>
      <c r="F3650" s="212" t="n">
        <v>21.1</v>
      </c>
    </row>
    <row r="3651" customFormat="false" ht="15" hidden="false" customHeight="false" outlineLevel="0" collapsed="false">
      <c r="A3651" s="139" t="n">
        <v>13</v>
      </c>
      <c r="B3651" s="139" t="n">
        <v>1</v>
      </c>
      <c r="C3651" s="228" t="n">
        <v>42717</v>
      </c>
      <c r="D3651" s="228"/>
      <c r="E3651" s="283" t="n">
        <v>80</v>
      </c>
      <c r="F3651" s="212" t="n">
        <v>20.9</v>
      </c>
    </row>
    <row r="3652" customFormat="false" ht="15" hidden="false" customHeight="false" outlineLevel="0" collapsed="false">
      <c r="A3652" s="139" t="n">
        <v>13</v>
      </c>
      <c r="B3652" s="139" t="n">
        <v>1</v>
      </c>
      <c r="C3652" s="228" t="n">
        <v>42717</v>
      </c>
      <c r="D3652" s="228"/>
      <c r="E3652" s="283" t="n">
        <v>100</v>
      </c>
      <c r="F3652" s="212" t="n">
        <v>18.1</v>
      </c>
    </row>
    <row r="3653" customFormat="false" ht="15" hidden="false" customHeight="false" outlineLevel="0" collapsed="false">
      <c r="A3653" s="139" t="n">
        <v>13</v>
      </c>
      <c r="B3653" s="139" t="n">
        <v>1</v>
      </c>
      <c r="C3653" s="228" t="n">
        <v>42717</v>
      </c>
      <c r="D3653" s="228"/>
      <c r="E3653" s="283" t="n">
        <v>120</v>
      </c>
      <c r="F3653" s="212" t="n">
        <v>23.8</v>
      </c>
    </row>
    <row r="3654" customFormat="false" ht="15" hidden="false" customHeight="false" outlineLevel="0" collapsed="false">
      <c r="A3654" s="139" t="n">
        <v>13</v>
      </c>
      <c r="B3654" s="139" t="n">
        <v>1</v>
      </c>
      <c r="C3654" s="228" t="n">
        <v>42717</v>
      </c>
      <c r="D3654" s="228"/>
      <c r="E3654" s="283" t="n">
        <v>140</v>
      </c>
      <c r="F3654" s="212" t="n">
        <v>27</v>
      </c>
    </row>
    <row r="3655" customFormat="false" ht="15" hidden="false" customHeight="false" outlineLevel="0" collapsed="false">
      <c r="A3655" s="139" t="n">
        <v>13</v>
      </c>
      <c r="B3655" s="139" t="n">
        <v>1</v>
      </c>
      <c r="C3655" s="228" t="n">
        <v>42717</v>
      </c>
      <c r="D3655" s="228"/>
      <c r="E3655" s="283" t="n">
        <v>160</v>
      </c>
      <c r="F3655" s="212" t="n">
        <v>28.9</v>
      </c>
    </row>
    <row r="3656" customFormat="false" ht="15" hidden="false" customHeight="false" outlineLevel="0" collapsed="false">
      <c r="A3656" s="284" t="n">
        <v>13</v>
      </c>
      <c r="B3656" s="284" t="n">
        <v>1</v>
      </c>
      <c r="C3656" s="180" t="n">
        <v>42717</v>
      </c>
      <c r="D3656" s="180"/>
      <c r="E3656" s="240" t="n">
        <v>180</v>
      </c>
      <c r="F3656" s="262" t="n">
        <v>33.3</v>
      </c>
    </row>
    <row r="3657" customFormat="false" ht="15" hidden="false" customHeight="false" outlineLevel="0" collapsed="false">
      <c r="A3657" s="139" t="n">
        <v>13</v>
      </c>
      <c r="B3657" s="139" t="n">
        <v>1</v>
      </c>
      <c r="C3657" s="228" t="n">
        <v>42731</v>
      </c>
      <c r="D3657" s="228"/>
      <c r="E3657" s="283" t="n">
        <v>20</v>
      </c>
      <c r="F3657" s="212" t="n">
        <v>29.3</v>
      </c>
    </row>
    <row r="3658" customFormat="false" ht="15" hidden="false" customHeight="false" outlineLevel="0" collapsed="false">
      <c r="A3658" s="139" t="n">
        <v>13</v>
      </c>
      <c r="B3658" s="139" t="n">
        <v>1</v>
      </c>
      <c r="C3658" s="228" t="n">
        <v>42731</v>
      </c>
      <c r="D3658" s="228"/>
      <c r="E3658" s="283" t="n">
        <v>40</v>
      </c>
      <c r="F3658" s="212" t="n">
        <v>36.2</v>
      </c>
    </row>
    <row r="3659" customFormat="false" ht="15" hidden="false" customHeight="false" outlineLevel="0" collapsed="false">
      <c r="A3659" s="139" t="n">
        <v>13</v>
      </c>
      <c r="B3659" s="139" t="n">
        <v>1</v>
      </c>
      <c r="C3659" s="228" t="n">
        <v>42731</v>
      </c>
      <c r="D3659" s="228"/>
      <c r="E3659" s="283" t="n">
        <v>60</v>
      </c>
      <c r="F3659" s="212" t="n">
        <v>38.8</v>
      </c>
    </row>
    <row r="3660" customFormat="false" ht="15" hidden="false" customHeight="false" outlineLevel="0" collapsed="false">
      <c r="A3660" s="139" t="n">
        <v>13</v>
      </c>
      <c r="B3660" s="139" t="n">
        <v>1</v>
      </c>
      <c r="C3660" s="228" t="n">
        <v>42731</v>
      </c>
      <c r="D3660" s="228"/>
      <c r="E3660" s="283" t="n">
        <v>80</v>
      </c>
      <c r="F3660" s="212" t="n">
        <v>37.7</v>
      </c>
    </row>
    <row r="3661" customFormat="false" ht="15" hidden="false" customHeight="false" outlineLevel="0" collapsed="false">
      <c r="A3661" s="139" t="n">
        <v>13</v>
      </c>
      <c r="B3661" s="139" t="n">
        <v>1</v>
      </c>
      <c r="C3661" s="228" t="n">
        <v>42731</v>
      </c>
      <c r="D3661" s="228"/>
      <c r="E3661" s="283" t="n">
        <v>100</v>
      </c>
      <c r="F3661" s="212" t="n">
        <v>30.2</v>
      </c>
    </row>
    <row r="3662" customFormat="false" ht="15" hidden="false" customHeight="false" outlineLevel="0" collapsed="false">
      <c r="A3662" s="139" t="n">
        <v>13</v>
      </c>
      <c r="B3662" s="139" t="n">
        <v>1</v>
      </c>
      <c r="C3662" s="228" t="n">
        <v>42731</v>
      </c>
      <c r="D3662" s="228"/>
      <c r="E3662" s="283" t="n">
        <v>120</v>
      </c>
      <c r="F3662" s="212" t="n">
        <v>29.7</v>
      </c>
    </row>
    <row r="3663" customFormat="false" ht="15" hidden="false" customHeight="false" outlineLevel="0" collapsed="false">
      <c r="A3663" s="139" t="n">
        <v>13</v>
      </c>
      <c r="B3663" s="139" t="n">
        <v>1</v>
      </c>
      <c r="C3663" s="228" t="n">
        <v>42731</v>
      </c>
      <c r="D3663" s="228"/>
      <c r="E3663" s="283" t="n">
        <v>140</v>
      </c>
      <c r="F3663" s="212" t="n">
        <v>33.8</v>
      </c>
    </row>
    <row r="3664" customFormat="false" ht="15" hidden="false" customHeight="false" outlineLevel="0" collapsed="false">
      <c r="A3664" s="139" t="n">
        <v>13</v>
      </c>
      <c r="B3664" s="139" t="n">
        <v>1</v>
      </c>
      <c r="C3664" s="228" t="n">
        <v>42731</v>
      </c>
      <c r="D3664" s="228"/>
      <c r="E3664" s="283" t="n">
        <v>160</v>
      </c>
      <c r="F3664" s="212" t="n">
        <v>36.4</v>
      </c>
    </row>
    <row r="3665" customFormat="false" ht="15" hidden="false" customHeight="false" outlineLevel="0" collapsed="false">
      <c r="A3665" s="284" t="n">
        <v>13</v>
      </c>
      <c r="B3665" s="284" t="n">
        <v>1</v>
      </c>
      <c r="C3665" s="180" t="n">
        <v>42731</v>
      </c>
      <c r="D3665" s="180"/>
      <c r="E3665" s="240" t="n">
        <v>180</v>
      </c>
      <c r="F3665" s="262" t="n">
        <v>37.4</v>
      </c>
    </row>
    <row r="3666" customFormat="false" ht="15" hidden="false" customHeight="false" outlineLevel="0" collapsed="false">
      <c r="A3666" s="139" t="n">
        <v>13</v>
      </c>
      <c r="B3666" s="139" t="n">
        <v>1</v>
      </c>
      <c r="C3666" s="228" t="n">
        <v>42739</v>
      </c>
      <c r="D3666" s="228"/>
      <c r="E3666" s="283" t="n">
        <v>20</v>
      </c>
      <c r="F3666" s="212" t="n">
        <v>26.6</v>
      </c>
    </row>
    <row r="3667" customFormat="false" ht="15" hidden="false" customHeight="false" outlineLevel="0" collapsed="false">
      <c r="A3667" s="139" t="n">
        <v>13</v>
      </c>
      <c r="B3667" s="139" t="n">
        <v>1</v>
      </c>
      <c r="C3667" s="228" t="n">
        <v>42739</v>
      </c>
      <c r="D3667" s="228"/>
      <c r="E3667" s="283" t="n">
        <v>40</v>
      </c>
      <c r="F3667" s="212" t="n">
        <v>35.8</v>
      </c>
    </row>
    <row r="3668" customFormat="false" ht="15" hidden="false" customHeight="false" outlineLevel="0" collapsed="false">
      <c r="A3668" s="139" t="n">
        <v>13</v>
      </c>
      <c r="B3668" s="139" t="n">
        <v>1</v>
      </c>
      <c r="C3668" s="228" t="n">
        <v>42739</v>
      </c>
      <c r="D3668" s="228"/>
      <c r="E3668" s="283" t="n">
        <v>60</v>
      </c>
      <c r="F3668" s="212" t="n">
        <v>36.7</v>
      </c>
    </row>
    <row r="3669" customFormat="false" ht="15" hidden="false" customHeight="false" outlineLevel="0" collapsed="false">
      <c r="A3669" s="139" t="n">
        <v>13</v>
      </c>
      <c r="B3669" s="139" t="n">
        <v>1</v>
      </c>
      <c r="C3669" s="228" t="n">
        <v>42739</v>
      </c>
      <c r="D3669" s="228"/>
      <c r="E3669" s="283" t="n">
        <v>80</v>
      </c>
      <c r="F3669" s="212" t="n">
        <v>36</v>
      </c>
    </row>
    <row r="3670" customFormat="false" ht="15" hidden="false" customHeight="false" outlineLevel="0" collapsed="false">
      <c r="A3670" s="139" t="n">
        <v>13</v>
      </c>
      <c r="B3670" s="139" t="n">
        <v>1</v>
      </c>
      <c r="C3670" s="228" t="n">
        <v>42739</v>
      </c>
      <c r="D3670" s="228"/>
      <c r="E3670" s="283" t="n">
        <v>100</v>
      </c>
      <c r="F3670" s="212" t="n">
        <v>28.8</v>
      </c>
    </row>
    <row r="3671" customFormat="false" ht="15" hidden="false" customHeight="false" outlineLevel="0" collapsed="false">
      <c r="A3671" s="139" t="n">
        <v>13</v>
      </c>
      <c r="B3671" s="139" t="n">
        <v>1</v>
      </c>
      <c r="C3671" s="228" t="n">
        <v>42739</v>
      </c>
      <c r="D3671" s="228"/>
      <c r="E3671" s="283" t="n">
        <v>120</v>
      </c>
      <c r="F3671" s="212" t="n">
        <v>30.7</v>
      </c>
    </row>
    <row r="3672" customFormat="false" ht="15" hidden="false" customHeight="false" outlineLevel="0" collapsed="false">
      <c r="A3672" s="139" t="n">
        <v>13</v>
      </c>
      <c r="B3672" s="139" t="n">
        <v>1</v>
      </c>
      <c r="C3672" s="228" t="n">
        <v>42739</v>
      </c>
      <c r="D3672" s="228"/>
      <c r="E3672" s="283" t="n">
        <v>140</v>
      </c>
      <c r="F3672" s="212" t="n">
        <v>33.2</v>
      </c>
    </row>
    <row r="3673" customFormat="false" ht="15" hidden="false" customHeight="false" outlineLevel="0" collapsed="false">
      <c r="A3673" s="139" t="n">
        <v>13</v>
      </c>
      <c r="B3673" s="139" t="n">
        <v>1</v>
      </c>
      <c r="C3673" s="228" t="n">
        <v>42739</v>
      </c>
      <c r="D3673" s="228"/>
      <c r="E3673" s="283" t="n">
        <v>160</v>
      </c>
      <c r="F3673" s="212" t="n">
        <v>35.4</v>
      </c>
    </row>
    <row r="3674" customFormat="false" ht="15" hidden="false" customHeight="false" outlineLevel="0" collapsed="false">
      <c r="A3674" s="284" t="n">
        <v>13</v>
      </c>
      <c r="B3674" s="284" t="n">
        <v>1</v>
      </c>
      <c r="C3674" s="180" t="n">
        <v>42739</v>
      </c>
      <c r="D3674" s="180"/>
      <c r="E3674" s="240" t="n">
        <v>180</v>
      </c>
      <c r="F3674" s="262" t="n">
        <v>36.5</v>
      </c>
    </row>
    <row r="3675" customFormat="false" ht="15" hidden="false" customHeight="false" outlineLevel="0" collapsed="false">
      <c r="A3675" s="139" t="n">
        <v>13</v>
      </c>
      <c r="B3675" s="139" t="n">
        <v>1</v>
      </c>
      <c r="C3675" s="228" t="n">
        <v>42744</v>
      </c>
      <c r="D3675" s="228"/>
      <c r="E3675" s="283" t="n">
        <v>20</v>
      </c>
      <c r="F3675" s="212" t="n">
        <v>25.4</v>
      </c>
    </row>
    <row r="3676" customFormat="false" ht="15" hidden="false" customHeight="false" outlineLevel="0" collapsed="false">
      <c r="A3676" s="139" t="n">
        <v>13</v>
      </c>
      <c r="B3676" s="139" t="n">
        <v>1</v>
      </c>
      <c r="C3676" s="228" t="n">
        <v>42744</v>
      </c>
      <c r="D3676" s="228"/>
      <c r="E3676" s="283" t="n">
        <v>40</v>
      </c>
      <c r="F3676" s="212" t="n">
        <v>33.5</v>
      </c>
    </row>
    <row r="3677" customFormat="false" ht="15" hidden="false" customHeight="false" outlineLevel="0" collapsed="false">
      <c r="A3677" s="139" t="n">
        <v>13</v>
      </c>
      <c r="B3677" s="139" t="n">
        <v>1</v>
      </c>
      <c r="C3677" s="228" t="n">
        <v>42744</v>
      </c>
      <c r="D3677" s="228"/>
      <c r="E3677" s="283" t="n">
        <v>60</v>
      </c>
      <c r="F3677" s="212" t="n">
        <v>36.3</v>
      </c>
    </row>
    <row r="3678" customFormat="false" ht="15" hidden="false" customHeight="false" outlineLevel="0" collapsed="false">
      <c r="A3678" s="139" t="n">
        <v>13</v>
      </c>
      <c r="B3678" s="139" t="n">
        <v>1</v>
      </c>
      <c r="C3678" s="228" t="n">
        <v>42744</v>
      </c>
      <c r="D3678" s="228"/>
      <c r="E3678" s="283" t="n">
        <v>80</v>
      </c>
      <c r="F3678" s="212" t="n">
        <v>36.4</v>
      </c>
    </row>
    <row r="3679" customFormat="false" ht="15" hidden="false" customHeight="false" outlineLevel="0" collapsed="false">
      <c r="A3679" s="139" t="n">
        <v>13</v>
      </c>
      <c r="B3679" s="139" t="n">
        <v>1</v>
      </c>
      <c r="C3679" s="228" t="n">
        <v>42744</v>
      </c>
      <c r="D3679" s="228"/>
      <c r="E3679" s="283" t="n">
        <v>100</v>
      </c>
      <c r="F3679" s="212" t="n">
        <v>28</v>
      </c>
    </row>
    <row r="3680" customFormat="false" ht="15" hidden="false" customHeight="false" outlineLevel="0" collapsed="false">
      <c r="A3680" s="139" t="n">
        <v>13</v>
      </c>
      <c r="B3680" s="139" t="n">
        <v>1</v>
      </c>
      <c r="C3680" s="228" t="n">
        <v>42744</v>
      </c>
      <c r="D3680" s="228"/>
      <c r="E3680" s="283" t="n">
        <v>120</v>
      </c>
      <c r="F3680" s="212" t="n">
        <v>29.7</v>
      </c>
    </row>
    <row r="3681" customFormat="false" ht="15" hidden="false" customHeight="false" outlineLevel="0" collapsed="false">
      <c r="A3681" s="139" t="n">
        <v>13</v>
      </c>
      <c r="B3681" s="139" t="n">
        <v>1</v>
      </c>
      <c r="C3681" s="228" t="n">
        <v>42744</v>
      </c>
      <c r="D3681" s="228"/>
      <c r="E3681" s="283" t="n">
        <v>140</v>
      </c>
      <c r="F3681" s="212" t="n">
        <v>32.3</v>
      </c>
    </row>
    <row r="3682" customFormat="false" ht="15" hidden="false" customHeight="false" outlineLevel="0" collapsed="false">
      <c r="A3682" s="139" t="n">
        <v>13</v>
      </c>
      <c r="B3682" s="139" t="n">
        <v>1</v>
      </c>
      <c r="C3682" s="228" t="n">
        <v>42744</v>
      </c>
      <c r="D3682" s="228"/>
      <c r="E3682" s="283" t="n">
        <v>160</v>
      </c>
      <c r="F3682" s="212" t="n">
        <v>35.6</v>
      </c>
    </row>
    <row r="3683" customFormat="false" ht="15" hidden="false" customHeight="false" outlineLevel="0" collapsed="false">
      <c r="A3683" s="284" t="n">
        <v>13</v>
      </c>
      <c r="B3683" s="284" t="n">
        <v>1</v>
      </c>
      <c r="C3683" s="180" t="n">
        <v>42744</v>
      </c>
      <c r="D3683" s="180"/>
      <c r="E3683" s="240" t="n">
        <v>180</v>
      </c>
      <c r="F3683" s="262" t="n">
        <v>37</v>
      </c>
    </row>
    <row r="3684" customFormat="false" ht="15" hidden="false" customHeight="false" outlineLevel="0" collapsed="false">
      <c r="A3684" s="139" t="n">
        <v>13</v>
      </c>
      <c r="B3684" s="139" t="n">
        <v>1</v>
      </c>
      <c r="C3684" s="228" t="n">
        <v>42753</v>
      </c>
      <c r="D3684" s="228"/>
      <c r="E3684" s="283" t="n">
        <v>20</v>
      </c>
      <c r="F3684" s="212" t="n">
        <v>32.5</v>
      </c>
    </row>
    <row r="3685" customFormat="false" ht="15" hidden="false" customHeight="false" outlineLevel="0" collapsed="false">
      <c r="A3685" s="139" t="n">
        <v>13</v>
      </c>
      <c r="B3685" s="139" t="n">
        <v>1</v>
      </c>
      <c r="C3685" s="228" t="n">
        <v>42753</v>
      </c>
      <c r="D3685" s="228"/>
      <c r="E3685" s="283" t="n">
        <v>40</v>
      </c>
      <c r="F3685" s="212" t="n">
        <v>38.4</v>
      </c>
    </row>
    <row r="3686" customFormat="false" ht="15" hidden="false" customHeight="false" outlineLevel="0" collapsed="false">
      <c r="A3686" s="139" t="n">
        <v>13</v>
      </c>
      <c r="B3686" s="139" t="n">
        <v>1</v>
      </c>
      <c r="C3686" s="228" t="n">
        <v>42753</v>
      </c>
      <c r="D3686" s="228"/>
      <c r="E3686" s="283" t="n">
        <v>60</v>
      </c>
      <c r="F3686" s="212" t="n">
        <v>39.9</v>
      </c>
    </row>
    <row r="3687" customFormat="false" ht="15" hidden="false" customHeight="false" outlineLevel="0" collapsed="false">
      <c r="A3687" s="139" t="n">
        <v>13</v>
      </c>
      <c r="B3687" s="139" t="n">
        <v>1</v>
      </c>
      <c r="C3687" s="228" t="n">
        <v>42753</v>
      </c>
      <c r="D3687" s="228"/>
      <c r="E3687" s="283" t="n">
        <v>80</v>
      </c>
      <c r="F3687" s="212" t="n">
        <v>38.3</v>
      </c>
    </row>
    <row r="3688" customFormat="false" ht="15" hidden="false" customHeight="false" outlineLevel="0" collapsed="false">
      <c r="A3688" s="139" t="n">
        <v>13</v>
      </c>
      <c r="B3688" s="139" t="n">
        <v>1</v>
      </c>
      <c r="C3688" s="228" t="n">
        <v>42753</v>
      </c>
      <c r="D3688" s="228"/>
      <c r="E3688" s="283" t="n">
        <v>100</v>
      </c>
      <c r="F3688" s="212" t="n">
        <v>33.1</v>
      </c>
    </row>
    <row r="3689" customFormat="false" ht="15" hidden="false" customHeight="false" outlineLevel="0" collapsed="false">
      <c r="A3689" s="139" t="n">
        <v>13</v>
      </c>
      <c r="B3689" s="139" t="n">
        <v>1</v>
      </c>
      <c r="C3689" s="228" t="n">
        <v>42753</v>
      </c>
      <c r="D3689" s="228"/>
      <c r="E3689" s="283" t="n">
        <v>120</v>
      </c>
      <c r="F3689" s="212" t="n">
        <v>32.1</v>
      </c>
    </row>
    <row r="3690" customFormat="false" ht="15" hidden="false" customHeight="false" outlineLevel="0" collapsed="false">
      <c r="A3690" s="139" t="n">
        <v>13</v>
      </c>
      <c r="B3690" s="139" t="n">
        <v>1</v>
      </c>
      <c r="C3690" s="228" t="n">
        <v>42753</v>
      </c>
      <c r="D3690" s="228"/>
      <c r="E3690" s="283" t="n">
        <v>140</v>
      </c>
      <c r="F3690" s="212" t="n">
        <v>34.3</v>
      </c>
    </row>
    <row r="3691" customFormat="false" ht="15" hidden="false" customHeight="false" outlineLevel="0" collapsed="false">
      <c r="A3691" s="139" t="n">
        <v>13</v>
      </c>
      <c r="B3691" s="139" t="n">
        <v>1</v>
      </c>
      <c r="C3691" s="228" t="n">
        <v>42753</v>
      </c>
      <c r="D3691" s="228"/>
      <c r="E3691" s="283" t="n">
        <v>160</v>
      </c>
      <c r="F3691" s="212" t="n">
        <v>35.5</v>
      </c>
    </row>
    <row r="3692" customFormat="false" ht="15" hidden="false" customHeight="false" outlineLevel="0" collapsed="false">
      <c r="A3692" s="284" t="n">
        <v>13</v>
      </c>
      <c r="B3692" s="284" t="n">
        <v>1</v>
      </c>
      <c r="C3692" s="180" t="n">
        <v>42753</v>
      </c>
      <c r="D3692" s="180"/>
      <c r="E3692" s="240" t="n">
        <v>180</v>
      </c>
      <c r="F3692" s="262" t="n">
        <v>37</v>
      </c>
    </row>
    <row r="3693" customFormat="false" ht="15" hidden="false" customHeight="false" outlineLevel="0" collapsed="false">
      <c r="A3693" s="139" t="n">
        <v>13</v>
      </c>
      <c r="B3693" s="139" t="n">
        <v>1</v>
      </c>
      <c r="C3693" s="228" t="n">
        <v>42759</v>
      </c>
      <c r="D3693" s="228"/>
      <c r="E3693" s="283" t="n">
        <v>20</v>
      </c>
      <c r="F3693" s="212" t="n">
        <v>32.4</v>
      </c>
    </row>
    <row r="3694" customFormat="false" ht="15" hidden="false" customHeight="false" outlineLevel="0" collapsed="false">
      <c r="A3694" s="139" t="n">
        <v>13</v>
      </c>
      <c r="B3694" s="139" t="n">
        <v>1</v>
      </c>
      <c r="C3694" s="228" t="n">
        <v>42759</v>
      </c>
      <c r="D3694" s="228"/>
      <c r="E3694" s="283" t="n">
        <v>40</v>
      </c>
      <c r="F3694" s="212" t="n">
        <v>36.8</v>
      </c>
    </row>
    <row r="3695" customFormat="false" ht="15" hidden="false" customHeight="false" outlineLevel="0" collapsed="false">
      <c r="A3695" s="139" t="n">
        <v>13</v>
      </c>
      <c r="B3695" s="139" t="n">
        <v>1</v>
      </c>
      <c r="C3695" s="228" t="n">
        <v>42759</v>
      </c>
      <c r="D3695" s="228"/>
      <c r="E3695" s="283" t="n">
        <v>60</v>
      </c>
      <c r="F3695" s="212" t="n">
        <v>38.3</v>
      </c>
    </row>
    <row r="3696" customFormat="false" ht="15" hidden="false" customHeight="false" outlineLevel="0" collapsed="false">
      <c r="A3696" s="139" t="n">
        <v>13</v>
      </c>
      <c r="B3696" s="139" t="n">
        <v>1</v>
      </c>
      <c r="C3696" s="228" t="n">
        <v>42759</v>
      </c>
      <c r="D3696" s="228"/>
      <c r="E3696" s="283" t="n">
        <v>80</v>
      </c>
      <c r="F3696" s="212" t="n">
        <v>37.8</v>
      </c>
    </row>
    <row r="3697" customFormat="false" ht="15" hidden="false" customHeight="false" outlineLevel="0" collapsed="false">
      <c r="A3697" s="139" t="n">
        <v>13</v>
      </c>
      <c r="B3697" s="139" t="n">
        <v>1</v>
      </c>
      <c r="C3697" s="228" t="n">
        <v>42759</v>
      </c>
      <c r="D3697" s="228"/>
      <c r="E3697" s="283" t="n">
        <v>100</v>
      </c>
      <c r="F3697" s="212" t="n">
        <v>30.9</v>
      </c>
    </row>
    <row r="3698" customFormat="false" ht="15" hidden="false" customHeight="false" outlineLevel="0" collapsed="false">
      <c r="A3698" s="139" t="n">
        <v>13</v>
      </c>
      <c r="B3698" s="139" t="n">
        <v>1</v>
      </c>
      <c r="C3698" s="228" t="n">
        <v>42759</v>
      </c>
      <c r="D3698" s="228"/>
      <c r="E3698" s="283" t="n">
        <v>120</v>
      </c>
      <c r="F3698" s="212" t="n">
        <v>34.5</v>
      </c>
    </row>
    <row r="3699" customFormat="false" ht="15" hidden="false" customHeight="false" outlineLevel="0" collapsed="false">
      <c r="A3699" s="139" t="n">
        <v>13</v>
      </c>
      <c r="B3699" s="139" t="n">
        <v>1</v>
      </c>
      <c r="C3699" s="228" t="n">
        <v>42759</v>
      </c>
      <c r="D3699" s="228"/>
      <c r="E3699" s="283" t="n">
        <v>140</v>
      </c>
      <c r="F3699" s="212" t="n">
        <v>35.9</v>
      </c>
    </row>
    <row r="3700" customFormat="false" ht="15" hidden="false" customHeight="false" outlineLevel="0" collapsed="false">
      <c r="A3700" s="139" t="n">
        <v>13</v>
      </c>
      <c r="B3700" s="139" t="n">
        <v>1</v>
      </c>
      <c r="C3700" s="228" t="n">
        <v>42759</v>
      </c>
      <c r="D3700" s="228"/>
      <c r="E3700" s="283" t="n">
        <v>160</v>
      </c>
      <c r="F3700" s="212" t="n">
        <v>34.9</v>
      </c>
    </row>
    <row r="3701" customFormat="false" ht="15" hidden="false" customHeight="false" outlineLevel="0" collapsed="false">
      <c r="A3701" s="284" t="n">
        <v>13</v>
      </c>
      <c r="B3701" s="284" t="n">
        <v>1</v>
      </c>
      <c r="C3701" s="180" t="n">
        <v>42759</v>
      </c>
      <c r="D3701" s="180"/>
      <c r="E3701" s="240" t="n">
        <v>180</v>
      </c>
      <c r="F3701" s="262" t="n">
        <v>37.3</v>
      </c>
    </row>
    <row r="3702" customFormat="false" ht="15" hidden="false" customHeight="false" outlineLevel="0" collapsed="false">
      <c r="A3702" s="139" t="n">
        <v>13</v>
      </c>
      <c r="B3702" s="139" t="n">
        <v>1</v>
      </c>
      <c r="C3702" s="228" t="n">
        <v>42765</v>
      </c>
      <c r="D3702" s="228"/>
      <c r="E3702" s="283" t="n">
        <v>20</v>
      </c>
      <c r="F3702" s="212" t="n">
        <v>30.7</v>
      </c>
    </row>
    <row r="3703" customFormat="false" ht="15" hidden="false" customHeight="false" outlineLevel="0" collapsed="false">
      <c r="A3703" s="139" t="n">
        <v>13</v>
      </c>
      <c r="B3703" s="139" t="n">
        <v>1</v>
      </c>
      <c r="C3703" s="228" t="n">
        <v>42765</v>
      </c>
      <c r="D3703" s="228"/>
      <c r="E3703" s="283" t="n">
        <v>40</v>
      </c>
      <c r="F3703" s="212" t="n">
        <v>36.6</v>
      </c>
    </row>
    <row r="3704" customFormat="false" ht="15" hidden="false" customHeight="false" outlineLevel="0" collapsed="false">
      <c r="A3704" s="139" t="n">
        <v>13</v>
      </c>
      <c r="B3704" s="139" t="n">
        <v>1</v>
      </c>
      <c r="C3704" s="228" t="n">
        <v>42765</v>
      </c>
      <c r="D3704" s="228"/>
      <c r="E3704" s="283" t="n">
        <v>60</v>
      </c>
      <c r="F3704" s="212" t="n">
        <v>37.8</v>
      </c>
    </row>
    <row r="3705" customFormat="false" ht="15" hidden="false" customHeight="false" outlineLevel="0" collapsed="false">
      <c r="A3705" s="139" t="n">
        <v>13</v>
      </c>
      <c r="B3705" s="139" t="n">
        <v>1</v>
      </c>
      <c r="C3705" s="228" t="n">
        <v>42765</v>
      </c>
      <c r="D3705" s="228"/>
      <c r="E3705" s="283" t="n">
        <v>80</v>
      </c>
      <c r="F3705" s="212" t="n">
        <v>37</v>
      </c>
    </row>
    <row r="3706" customFormat="false" ht="15" hidden="false" customHeight="false" outlineLevel="0" collapsed="false">
      <c r="A3706" s="139" t="n">
        <v>13</v>
      </c>
      <c r="B3706" s="139" t="n">
        <v>1</v>
      </c>
      <c r="C3706" s="228" t="n">
        <v>42765</v>
      </c>
      <c r="D3706" s="228"/>
      <c r="E3706" s="283" t="n">
        <v>100</v>
      </c>
      <c r="F3706" s="212" t="n">
        <v>31.8</v>
      </c>
    </row>
    <row r="3707" customFormat="false" ht="15" hidden="false" customHeight="false" outlineLevel="0" collapsed="false">
      <c r="A3707" s="139" t="n">
        <v>13</v>
      </c>
      <c r="B3707" s="139" t="n">
        <v>1</v>
      </c>
      <c r="C3707" s="228" t="n">
        <v>42765</v>
      </c>
      <c r="D3707" s="228"/>
      <c r="E3707" s="283" t="n">
        <v>120</v>
      </c>
      <c r="F3707" s="212" t="n">
        <v>31.7</v>
      </c>
    </row>
    <row r="3708" customFormat="false" ht="15" hidden="false" customHeight="false" outlineLevel="0" collapsed="false">
      <c r="A3708" s="139" t="n">
        <v>13</v>
      </c>
      <c r="B3708" s="139" t="n">
        <v>1</v>
      </c>
      <c r="C3708" s="228" t="n">
        <v>42765</v>
      </c>
      <c r="D3708" s="228"/>
      <c r="E3708" s="283" t="n">
        <v>140</v>
      </c>
      <c r="F3708" s="212" t="n">
        <v>35.2</v>
      </c>
    </row>
    <row r="3709" customFormat="false" ht="15" hidden="false" customHeight="false" outlineLevel="0" collapsed="false">
      <c r="A3709" s="139" t="n">
        <v>13</v>
      </c>
      <c r="B3709" s="139" t="n">
        <v>1</v>
      </c>
      <c r="C3709" s="228" t="n">
        <v>42765</v>
      </c>
      <c r="D3709" s="228"/>
      <c r="E3709" s="283" t="n">
        <v>160</v>
      </c>
      <c r="F3709" s="212" t="n">
        <v>34.2</v>
      </c>
    </row>
    <row r="3710" customFormat="false" ht="15" hidden="false" customHeight="false" outlineLevel="0" collapsed="false">
      <c r="A3710" s="284" t="n">
        <v>13</v>
      </c>
      <c r="B3710" s="284" t="n">
        <v>1</v>
      </c>
      <c r="C3710" s="180" t="n">
        <v>42765</v>
      </c>
      <c r="D3710" s="180"/>
      <c r="E3710" s="240" t="n">
        <v>180</v>
      </c>
      <c r="F3710" s="262" t="n">
        <v>35.1</v>
      </c>
    </row>
    <row r="3711" customFormat="false" ht="15" hidden="false" customHeight="false" outlineLevel="0" collapsed="false">
      <c r="A3711" s="139" t="n">
        <v>13</v>
      </c>
      <c r="B3711" s="139" t="n">
        <v>1</v>
      </c>
      <c r="C3711" s="228" t="n">
        <v>42776</v>
      </c>
      <c r="D3711" s="228"/>
      <c r="E3711" s="283" t="n">
        <v>20</v>
      </c>
      <c r="F3711" s="212" t="n">
        <v>32.3</v>
      </c>
    </row>
    <row r="3712" customFormat="false" ht="15" hidden="false" customHeight="false" outlineLevel="0" collapsed="false">
      <c r="A3712" s="139" t="n">
        <v>13</v>
      </c>
      <c r="B3712" s="139" t="n">
        <v>1</v>
      </c>
      <c r="C3712" s="228" t="n">
        <v>42776</v>
      </c>
      <c r="D3712" s="228"/>
      <c r="E3712" s="283" t="n">
        <v>40</v>
      </c>
      <c r="F3712" s="212" t="n">
        <v>39.1</v>
      </c>
    </row>
    <row r="3713" customFormat="false" ht="15" hidden="false" customHeight="false" outlineLevel="0" collapsed="false">
      <c r="A3713" s="139" t="n">
        <v>13</v>
      </c>
      <c r="B3713" s="139" t="n">
        <v>1</v>
      </c>
      <c r="C3713" s="228" t="n">
        <v>42776</v>
      </c>
      <c r="D3713" s="228"/>
      <c r="E3713" s="283" t="n">
        <v>60</v>
      </c>
      <c r="F3713" s="212" t="n">
        <v>39.1</v>
      </c>
    </row>
    <row r="3714" customFormat="false" ht="15" hidden="false" customHeight="false" outlineLevel="0" collapsed="false">
      <c r="A3714" s="139" t="n">
        <v>13</v>
      </c>
      <c r="B3714" s="139" t="n">
        <v>1</v>
      </c>
      <c r="C3714" s="228" t="n">
        <v>42776</v>
      </c>
      <c r="D3714" s="228"/>
      <c r="E3714" s="283" t="n">
        <v>80</v>
      </c>
      <c r="F3714" s="212" t="n">
        <v>38.9</v>
      </c>
    </row>
    <row r="3715" customFormat="false" ht="15" hidden="false" customHeight="false" outlineLevel="0" collapsed="false">
      <c r="A3715" s="139" t="n">
        <v>13</v>
      </c>
      <c r="B3715" s="139" t="n">
        <v>1</v>
      </c>
      <c r="C3715" s="228" t="n">
        <v>42776</v>
      </c>
      <c r="D3715" s="228"/>
      <c r="E3715" s="283" t="n">
        <v>100</v>
      </c>
      <c r="F3715" s="212" t="n">
        <v>32.4</v>
      </c>
    </row>
    <row r="3716" customFormat="false" ht="15" hidden="false" customHeight="false" outlineLevel="0" collapsed="false">
      <c r="A3716" s="139" t="n">
        <v>13</v>
      </c>
      <c r="B3716" s="139" t="n">
        <v>1</v>
      </c>
      <c r="C3716" s="228" t="n">
        <v>42776</v>
      </c>
      <c r="D3716" s="228"/>
      <c r="E3716" s="283" t="n">
        <v>120</v>
      </c>
      <c r="F3716" s="212" t="n">
        <v>35.5</v>
      </c>
    </row>
    <row r="3717" customFormat="false" ht="15" hidden="false" customHeight="false" outlineLevel="0" collapsed="false">
      <c r="A3717" s="139" t="n">
        <v>13</v>
      </c>
      <c r="B3717" s="139" t="n">
        <v>1</v>
      </c>
      <c r="C3717" s="228" t="n">
        <v>42776</v>
      </c>
      <c r="D3717" s="228"/>
      <c r="E3717" s="283" t="n">
        <v>140</v>
      </c>
      <c r="F3717" s="212" t="n">
        <v>38.5</v>
      </c>
    </row>
    <row r="3718" customFormat="false" ht="15" hidden="false" customHeight="false" outlineLevel="0" collapsed="false">
      <c r="A3718" s="139" t="n">
        <v>13</v>
      </c>
      <c r="B3718" s="139" t="n">
        <v>1</v>
      </c>
      <c r="C3718" s="228" t="n">
        <v>42776</v>
      </c>
      <c r="D3718" s="228"/>
      <c r="E3718" s="283" t="n">
        <v>160</v>
      </c>
      <c r="F3718" s="212" t="n">
        <v>37.9</v>
      </c>
    </row>
    <row r="3719" customFormat="false" ht="15" hidden="false" customHeight="false" outlineLevel="0" collapsed="false">
      <c r="A3719" s="284" t="n">
        <v>13</v>
      </c>
      <c r="B3719" s="284" t="n">
        <v>1</v>
      </c>
      <c r="C3719" s="180" t="n">
        <v>42776</v>
      </c>
      <c r="D3719" s="180"/>
      <c r="E3719" s="240" t="n">
        <v>180</v>
      </c>
      <c r="F3719" s="262" t="n">
        <v>37.8</v>
      </c>
    </row>
    <row r="3720" customFormat="false" ht="15" hidden="false" customHeight="false" outlineLevel="0" collapsed="false">
      <c r="A3720" s="139" t="n">
        <v>13</v>
      </c>
      <c r="B3720" s="139" t="n">
        <v>1</v>
      </c>
      <c r="C3720" s="228" t="n">
        <v>42783</v>
      </c>
      <c r="D3720" s="228"/>
      <c r="E3720" s="283" t="n">
        <v>20</v>
      </c>
      <c r="F3720" s="212" t="n">
        <v>28.1</v>
      </c>
    </row>
    <row r="3721" customFormat="false" ht="15" hidden="false" customHeight="false" outlineLevel="0" collapsed="false">
      <c r="A3721" s="139" t="n">
        <v>13</v>
      </c>
      <c r="B3721" s="139" t="n">
        <v>1</v>
      </c>
      <c r="C3721" s="228" t="n">
        <v>42783</v>
      </c>
      <c r="D3721" s="228"/>
      <c r="E3721" s="283" t="n">
        <v>40</v>
      </c>
      <c r="F3721" s="212" t="n">
        <v>35.9</v>
      </c>
    </row>
    <row r="3722" customFormat="false" ht="15" hidden="false" customHeight="false" outlineLevel="0" collapsed="false">
      <c r="A3722" s="139" t="n">
        <v>13</v>
      </c>
      <c r="B3722" s="139" t="n">
        <v>1</v>
      </c>
      <c r="C3722" s="228" t="n">
        <v>42783</v>
      </c>
      <c r="D3722" s="228"/>
      <c r="E3722" s="283" t="n">
        <v>60</v>
      </c>
      <c r="F3722" s="212" t="n">
        <v>38.1</v>
      </c>
    </row>
    <row r="3723" customFormat="false" ht="15" hidden="false" customHeight="false" outlineLevel="0" collapsed="false">
      <c r="A3723" s="139" t="n">
        <v>13</v>
      </c>
      <c r="B3723" s="139" t="n">
        <v>1</v>
      </c>
      <c r="C3723" s="228" t="n">
        <v>42783</v>
      </c>
      <c r="D3723" s="228"/>
      <c r="E3723" s="283" t="n">
        <v>80</v>
      </c>
      <c r="F3723" s="212" t="n">
        <v>37.4</v>
      </c>
    </row>
    <row r="3724" customFormat="false" ht="15" hidden="false" customHeight="false" outlineLevel="0" collapsed="false">
      <c r="A3724" s="139" t="n">
        <v>13</v>
      </c>
      <c r="B3724" s="139" t="n">
        <v>1</v>
      </c>
      <c r="C3724" s="228" t="n">
        <v>42783</v>
      </c>
      <c r="D3724" s="228"/>
      <c r="E3724" s="283" t="n">
        <v>100</v>
      </c>
      <c r="F3724" s="212" t="n">
        <v>33</v>
      </c>
    </row>
    <row r="3725" customFormat="false" ht="15" hidden="false" customHeight="false" outlineLevel="0" collapsed="false">
      <c r="A3725" s="139" t="n">
        <v>13</v>
      </c>
      <c r="B3725" s="139" t="n">
        <v>1</v>
      </c>
      <c r="C3725" s="228" t="n">
        <v>42783</v>
      </c>
      <c r="D3725" s="228"/>
      <c r="E3725" s="283" t="n">
        <v>120</v>
      </c>
      <c r="F3725" s="212" t="n">
        <v>36.4</v>
      </c>
    </row>
    <row r="3726" customFormat="false" ht="15" hidden="false" customHeight="false" outlineLevel="0" collapsed="false">
      <c r="A3726" s="139" t="n">
        <v>13</v>
      </c>
      <c r="B3726" s="139" t="n">
        <v>1</v>
      </c>
      <c r="C3726" s="228" t="n">
        <v>42783</v>
      </c>
      <c r="D3726" s="228"/>
      <c r="E3726" s="283" t="n">
        <v>140</v>
      </c>
      <c r="F3726" s="212" t="n">
        <v>40.2</v>
      </c>
    </row>
    <row r="3727" customFormat="false" ht="15" hidden="false" customHeight="false" outlineLevel="0" collapsed="false">
      <c r="A3727" s="139" t="n">
        <v>13</v>
      </c>
      <c r="B3727" s="139" t="n">
        <v>1</v>
      </c>
      <c r="C3727" s="228" t="n">
        <v>42783</v>
      </c>
      <c r="D3727" s="228"/>
      <c r="E3727" s="283" t="n">
        <v>160</v>
      </c>
      <c r="F3727" s="212" t="n">
        <v>35.2</v>
      </c>
    </row>
    <row r="3728" customFormat="false" ht="15" hidden="false" customHeight="false" outlineLevel="0" collapsed="false">
      <c r="A3728" s="284" t="n">
        <v>13</v>
      </c>
      <c r="B3728" s="284" t="n">
        <v>1</v>
      </c>
      <c r="C3728" s="180" t="n">
        <v>42783</v>
      </c>
      <c r="D3728" s="180"/>
      <c r="E3728" s="240" t="n">
        <v>180</v>
      </c>
      <c r="F3728" s="262" t="n">
        <v>36.2</v>
      </c>
    </row>
    <row r="3729" customFormat="false" ht="15" hidden="false" customHeight="false" outlineLevel="0" collapsed="false">
      <c r="A3729" s="139" t="n">
        <v>13</v>
      </c>
      <c r="B3729" s="139" t="n">
        <v>1</v>
      </c>
      <c r="C3729" s="228" t="n">
        <v>42790</v>
      </c>
      <c r="D3729" s="228"/>
      <c r="E3729" s="283" t="n">
        <v>20</v>
      </c>
      <c r="F3729" s="212" t="n">
        <v>23.9</v>
      </c>
    </row>
    <row r="3730" customFormat="false" ht="15" hidden="false" customHeight="false" outlineLevel="0" collapsed="false">
      <c r="A3730" s="139" t="n">
        <v>13</v>
      </c>
      <c r="B3730" s="139" t="n">
        <v>1</v>
      </c>
      <c r="C3730" s="228" t="n">
        <v>42790</v>
      </c>
      <c r="D3730" s="228"/>
      <c r="E3730" s="283" t="n">
        <v>40</v>
      </c>
      <c r="F3730" s="212" t="n">
        <v>35</v>
      </c>
    </row>
    <row r="3731" customFormat="false" ht="15" hidden="false" customHeight="false" outlineLevel="0" collapsed="false">
      <c r="A3731" s="139" t="n">
        <v>13</v>
      </c>
      <c r="B3731" s="139" t="n">
        <v>1</v>
      </c>
      <c r="C3731" s="228" t="n">
        <v>42790</v>
      </c>
      <c r="D3731" s="228"/>
      <c r="E3731" s="283" t="n">
        <v>60</v>
      </c>
      <c r="F3731" s="212" t="n">
        <v>37.1</v>
      </c>
    </row>
    <row r="3732" customFormat="false" ht="15" hidden="false" customHeight="false" outlineLevel="0" collapsed="false">
      <c r="A3732" s="139" t="n">
        <v>13</v>
      </c>
      <c r="B3732" s="139" t="n">
        <v>1</v>
      </c>
      <c r="C3732" s="228" t="n">
        <v>42790</v>
      </c>
      <c r="D3732" s="228"/>
      <c r="E3732" s="283" t="n">
        <v>80</v>
      </c>
      <c r="F3732" s="212" t="n">
        <v>36.8</v>
      </c>
    </row>
    <row r="3733" customFormat="false" ht="15" hidden="false" customHeight="false" outlineLevel="0" collapsed="false">
      <c r="A3733" s="139" t="n">
        <v>13</v>
      </c>
      <c r="B3733" s="139" t="n">
        <v>1</v>
      </c>
      <c r="C3733" s="228" t="n">
        <v>42790</v>
      </c>
      <c r="D3733" s="228"/>
      <c r="E3733" s="283" t="n">
        <v>100</v>
      </c>
      <c r="F3733" s="212" t="n">
        <v>32.7</v>
      </c>
    </row>
    <row r="3734" customFormat="false" ht="15" hidden="false" customHeight="false" outlineLevel="0" collapsed="false">
      <c r="A3734" s="139" t="n">
        <v>13</v>
      </c>
      <c r="B3734" s="139" t="n">
        <v>1</v>
      </c>
      <c r="C3734" s="228" t="n">
        <v>42790</v>
      </c>
      <c r="D3734" s="228"/>
      <c r="E3734" s="283" t="n">
        <v>120</v>
      </c>
      <c r="F3734" s="212" t="n">
        <v>36.6</v>
      </c>
    </row>
    <row r="3735" customFormat="false" ht="15" hidden="false" customHeight="false" outlineLevel="0" collapsed="false">
      <c r="A3735" s="139" t="n">
        <v>13</v>
      </c>
      <c r="B3735" s="139" t="n">
        <v>1</v>
      </c>
      <c r="C3735" s="228" t="n">
        <v>42790</v>
      </c>
      <c r="D3735" s="228"/>
      <c r="E3735" s="283" t="n">
        <v>140</v>
      </c>
      <c r="F3735" s="212" t="n">
        <v>40.3</v>
      </c>
    </row>
    <row r="3736" customFormat="false" ht="15" hidden="false" customHeight="false" outlineLevel="0" collapsed="false">
      <c r="A3736" s="139" t="n">
        <v>13</v>
      </c>
      <c r="B3736" s="139" t="n">
        <v>1</v>
      </c>
      <c r="C3736" s="228" t="n">
        <v>42790</v>
      </c>
      <c r="D3736" s="228"/>
      <c r="E3736" s="283" t="n">
        <v>160</v>
      </c>
      <c r="F3736" s="212" t="n">
        <v>35.8</v>
      </c>
    </row>
    <row r="3737" customFormat="false" ht="15" hidden="false" customHeight="false" outlineLevel="0" collapsed="false">
      <c r="A3737" s="284" t="n">
        <v>13</v>
      </c>
      <c r="B3737" s="284" t="n">
        <v>1</v>
      </c>
      <c r="C3737" s="180" t="n">
        <v>42790</v>
      </c>
      <c r="D3737" s="180"/>
      <c r="E3737" s="240" t="n">
        <v>180</v>
      </c>
      <c r="F3737" s="262" t="n">
        <v>35.8</v>
      </c>
    </row>
    <row r="3738" customFormat="false" ht="15" hidden="false" customHeight="false" outlineLevel="0" collapsed="false">
      <c r="A3738" s="139" t="n">
        <v>13</v>
      </c>
      <c r="B3738" s="139" t="n">
        <v>1</v>
      </c>
      <c r="C3738" s="228" t="n">
        <v>42797</v>
      </c>
      <c r="D3738" s="228"/>
      <c r="E3738" s="283" t="n">
        <v>20</v>
      </c>
      <c r="F3738" s="212" t="n">
        <v>21.3</v>
      </c>
    </row>
    <row r="3739" customFormat="false" ht="15" hidden="false" customHeight="false" outlineLevel="0" collapsed="false">
      <c r="A3739" s="139" t="n">
        <v>13</v>
      </c>
      <c r="B3739" s="139" t="n">
        <v>1</v>
      </c>
      <c r="C3739" s="228" t="n">
        <v>42797</v>
      </c>
      <c r="D3739" s="228"/>
      <c r="E3739" s="283" t="n">
        <v>40</v>
      </c>
      <c r="F3739" s="212" t="n">
        <v>29.9</v>
      </c>
    </row>
    <row r="3740" customFormat="false" ht="15" hidden="false" customHeight="false" outlineLevel="0" collapsed="false">
      <c r="A3740" s="139" t="n">
        <v>13</v>
      </c>
      <c r="B3740" s="139" t="n">
        <v>1</v>
      </c>
      <c r="C3740" s="228" t="n">
        <v>42797</v>
      </c>
      <c r="D3740" s="228"/>
      <c r="E3740" s="283" t="n">
        <v>60</v>
      </c>
      <c r="F3740" s="212" t="n">
        <v>35</v>
      </c>
    </row>
    <row r="3741" customFormat="false" ht="15" hidden="false" customHeight="false" outlineLevel="0" collapsed="false">
      <c r="A3741" s="139" t="n">
        <v>13</v>
      </c>
      <c r="B3741" s="139" t="n">
        <v>1</v>
      </c>
      <c r="C3741" s="228" t="n">
        <v>42797</v>
      </c>
      <c r="D3741" s="228"/>
      <c r="E3741" s="283" t="n">
        <v>80</v>
      </c>
      <c r="F3741" s="212" t="n">
        <v>34.4</v>
      </c>
    </row>
    <row r="3742" customFormat="false" ht="15" hidden="false" customHeight="false" outlineLevel="0" collapsed="false">
      <c r="A3742" s="139" t="n">
        <v>13</v>
      </c>
      <c r="B3742" s="139" t="n">
        <v>1</v>
      </c>
      <c r="C3742" s="228" t="n">
        <v>42797</v>
      </c>
      <c r="D3742" s="228"/>
      <c r="E3742" s="283" t="n">
        <v>100</v>
      </c>
      <c r="F3742" s="212" t="n">
        <v>31.8</v>
      </c>
    </row>
    <row r="3743" customFormat="false" ht="15" hidden="false" customHeight="false" outlineLevel="0" collapsed="false">
      <c r="A3743" s="139" t="n">
        <v>13</v>
      </c>
      <c r="B3743" s="139" t="n">
        <v>1</v>
      </c>
      <c r="C3743" s="228" t="n">
        <v>42797</v>
      </c>
      <c r="D3743" s="228"/>
      <c r="E3743" s="283" t="n">
        <v>120</v>
      </c>
      <c r="F3743" s="212" t="n">
        <v>36.2</v>
      </c>
    </row>
    <row r="3744" customFormat="false" ht="15" hidden="false" customHeight="false" outlineLevel="0" collapsed="false">
      <c r="A3744" s="139" t="n">
        <v>13</v>
      </c>
      <c r="B3744" s="139" t="n">
        <v>1</v>
      </c>
      <c r="C3744" s="228" t="n">
        <v>42797</v>
      </c>
      <c r="D3744" s="228"/>
      <c r="E3744" s="283" t="n">
        <v>140</v>
      </c>
      <c r="F3744" s="212" t="n">
        <v>38.8</v>
      </c>
    </row>
    <row r="3745" customFormat="false" ht="15" hidden="false" customHeight="false" outlineLevel="0" collapsed="false">
      <c r="A3745" s="139" t="n">
        <v>13</v>
      </c>
      <c r="B3745" s="139" t="n">
        <v>1</v>
      </c>
      <c r="C3745" s="228" t="n">
        <v>42797</v>
      </c>
      <c r="D3745" s="228"/>
      <c r="E3745" s="283" t="n">
        <v>160</v>
      </c>
      <c r="F3745" s="212" t="n">
        <v>38.1</v>
      </c>
    </row>
    <row r="3746" customFormat="false" ht="15" hidden="false" customHeight="false" outlineLevel="0" collapsed="false">
      <c r="A3746" s="284" t="n">
        <v>13</v>
      </c>
      <c r="B3746" s="284" t="n">
        <v>1</v>
      </c>
      <c r="C3746" s="180" t="n">
        <v>42797</v>
      </c>
      <c r="D3746" s="180"/>
      <c r="E3746" s="240" t="n">
        <v>180</v>
      </c>
      <c r="F3746" s="262" t="n">
        <v>37.1</v>
      </c>
    </row>
    <row r="3747" customFormat="false" ht="15" hidden="false" customHeight="false" outlineLevel="0" collapsed="false">
      <c r="A3747" s="139" t="n">
        <v>13</v>
      </c>
      <c r="B3747" s="139" t="n">
        <v>1</v>
      </c>
      <c r="C3747" s="228" t="n">
        <v>42804</v>
      </c>
      <c r="D3747" s="228"/>
      <c r="E3747" s="283" t="n">
        <v>20</v>
      </c>
      <c r="F3747" s="212" t="n">
        <v>22.9</v>
      </c>
    </row>
    <row r="3748" customFormat="false" ht="15" hidden="false" customHeight="false" outlineLevel="0" collapsed="false">
      <c r="A3748" s="139" t="n">
        <v>13</v>
      </c>
      <c r="B3748" s="139" t="n">
        <v>1</v>
      </c>
      <c r="C3748" s="228" t="n">
        <v>42804</v>
      </c>
      <c r="D3748" s="228"/>
      <c r="E3748" s="283" t="n">
        <v>40</v>
      </c>
      <c r="F3748" s="212" t="n">
        <v>30</v>
      </c>
    </row>
    <row r="3749" customFormat="false" ht="15" hidden="false" customHeight="false" outlineLevel="0" collapsed="false">
      <c r="A3749" s="139" t="n">
        <v>13</v>
      </c>
      <c r="B3749" s="139" t="n">
        <v>1</v>
      </c>
      <c r="C3749" s="228" t="n">
        <v>42804</v>
      </c>
      <c r="D3749" s="228"/>
      <c r="E3749" s="283" t="n">
        <v>60</v>
      </c>
      <c r="F3749" s="212" t="n">
        <v>33.8</v>
      </c>
    </row>
    <row r="3750" customFormat="false" ht="15" hidden="false" customHeight="false" outlineLevel="0" collapsed="false">
      <c r="A3750" s="139" t="n">
        <v>13</v>
      </c>
      <c r="B3750" s="139" t="n">
        <v>1</v>
      </c>
      <c r="C3750" s="228" t="n">
        <v>42804</v>
      </c>
      <c r="D3750" s="228"/>
      <c r="E3750" s="283" t="n">
        <v>80</v>
      </c>
      <c r="F3750" s="212" t="n">
        <v>33.5</v>
      </c>
    </row>
    <row r="3751" customFormat="false" ht="15" hidden="false" customHeight="false" outlineLevel="0" collapsed="false">
      <c r="A3751" s="139" t="n">
        <v>13</v>
      </c>
      <c r="B3751" s="139" t="n">
        <v>1</v>
      </c>
      <c r="C3751" s="228" t="n">
        <v>42804</v>
      </c>
      <c r="D3751" s="228"/>
      <c r="E3751" s="283" t="n">
        <v>100</v>
      </c>
      <c r="F3751" s="212" t="n">
        <v>31.1</v>
      </c>
    </row>
    <row r="3752" customFormat="false" ht="15" hidden="false" customHeight="false" outlineLevel="0" collapsed="false">
      <c r="A3752" s="139" t="n">
        <v>13</v>
      </c>
      <c r="B3752" s="139" t="n">
        <v>1</v>
      </c>
      <c r="C3752" s="228" t="n">
        <v>42804</v>
      </c>
      <c r="D3752" s="228"/>
      <c r="E3752" s="283" t="n">
        <v>120</v>
      </c>
      <c r="F3752" s="212" t="n">
        <v>34.9</v>
      </c>
    </row>
    <row r="3753" customFormat="false" ht="15" hidden="false" customHeight="false" outlineLevel="0" collapsed="false">
      <c r="A3753" s="139" t="n">
        <v>13</v>
      </c>
      <c r="B3753" s="139" t="n">
        <v>1</v>
      </c>
      <c r="C3753" s="228" t="n">
        <v>42804</v>
      </c>
      <c r="D3753" s="228"/>
      <c r="E3753" s="283" t="n">
        <v>140</v>
      </c>
      <c r="F3753" s="212" t="n">
        <v>41.4</v>
      </c>
    </row>
    <row r="3754" customFormat="false" ht="15" hidden="false" customHeight="false" outlineLevel="0" collapsed="false">
      <c r="A3754" s="139" t="n">
        <v>13</v>
      </c>
      <c r="B3754" s="139" t="n">
        <v>1</v>
      </c>
      <c r="C3754" s="228" t="n">
        <v>42804</v>
      </c>
      <c r="D3754" s="228"/>
      <c r="E3754" s="283" t="n">
        <v>160</v>
      </c>
      <c r="F3754" s="212" t="n">
        <v>38.1</v>
      </c>
    </row>
    <row r="3755" customFormat="false" ht="15" hidden="false" customHeight="false" outlineLevel="0" collapsed="false">
      <c r="A3755" s="284" t="n">
        <v>13</v>
      </c>
      <c r="B3755" s="284" t="n">
        <v>1</v>
      </c>
      <c r="C3755" s="180" t="n">
        <v>42804</v>
      </c>
      <c r="D3755" s="180"/>
      <c r="E3755" s="240" t="n">
        <v>180</v>
      </c>
      <c r="F3755" s="262" t="n">
        <v>36.1</v>
      </c>
    </row>
    <row r="3756" customFormat="false" ht="15" hidden="false" customHeight="false" outlineLevel="0" collapsed="false">
      <c r="A3756" s="139" t="n">
        <v>13</v>
      </c>
      <c r="B3756" s="139" t="n">
        <v>1</v>
      </c>
      <c r="C3756" s="228" t="n">
        <v>42811</v>
      </c>
      <c r="D3756" s="228"/>
      <c r="E3756" s="283" t="n">
        <v>20</v>
      </c>
      <c r="F3756" s="212" t="n">
        <v>17</v>
      </c>
    </row>
    <row r="3757" customFormat="false" ht="15" hidden="false" customHeight="false" outlineLevel="0" collapsed="false">
      <c r="A3757" s="139" t="n">
        <v>13</v>
      </c>
      <c r="B3757" s="139" t="n">
        <v>1</v>
      </c>
      <c r="C3757" s="228" t="n">
        <v>42811</v>
      </c>
      <c r="D3757" s="228"/>
      <c r="E3757" s="283" t="n">
        <v>40</v>
      </c>
      <c r="F3757" s="212" t="n">
        <v>27.5</v>
      </c>
    </row>
    <row r="3758" customFormat="false" ht="15" hidden="false" customHeight="false" outlineLevel="0" collapsed="false">
      <c r="A3758" s="139" t="n">
        <v>13</v>
      </c>
      <c r="B3758" s="139" t="n">
        <v>1</v>
      </c>
      <c r="C3758" s="228" t="n">
        <v>42811</v>
      </c>
      <c r="D3758" s="228"/>
      <c r="E3758" s="283" t="n">
        <v>60</v>
      </c>
      <c r="F3758" s="212" t="n">
        <v>30.731</v>
      </c>
    </row>
    <row r="3759" customFormat="false" ht="15" hidden="false" customHeight="false" outlineLevel="0" collapsed="false">
      <c r="A3759" s="139" t="n">
        <v>13</v>
      </c>
      <c r="B3759" s="139" t="n">
        <v>1</v>
      </c>
      <c r="C3759" s="228" t="n">
        <v>42811</v>
      </c>
      <c r="D3759" s="228"/>
      <c r="E3759" s="283" t="n">
        <v>80</v>
      </c>
      <c r="F3759" s="212" t="n">
        <v>31</v>
      </c>
    </row>
    <row r="3760" customFormat="false" ht="15" hidden="false" customHeight="false" outlineLevel="0" collapsed="false">
      <c r="A3760" s="139" t="n">
        <v>13</v>
      </c>
      <c r="B3760" s="139" t="n">
        <v>1</v>
      </c>
      <c r="C3760" s="228" t="n">
        <v>42811</v>
      </c>
      <c r="D3760" s="228"/>
      <c r="E3760" s="283" t="n">
        <v>100</v>
      </c>
      <c r="F3760" s="212" t="n">
        <v>28.2</v>
      </c>
    </row>
    <row r="3761" customFormat="false" ht="15" hidden="false" customHeight="false" outlineLevel="0" collapsed="false">
      <c r="A3761" s="139" t="n">
        <v>13</v>
      </c>
      <c r="B3761" s="139" t="n">
        <v>1</v>
      </c>
      <c r="C3761" s="228" t="n">
        <v>42811</v>
      </c>
      <c r="D3761" s="228"/>
      <c r="E3761" s="283" t="n">
        <v>120</v>
      </c>
      <c r="F3761" s="212" t="n">
        <v>33.4</v>
      </c>
    </row>
    <row r="3762" customFormat="false" ht="15" hidden="false" customHeight="false" outlineLevel="0" collapsed="false">
      <c r="A3762" s="139" t="n">
        <v>13</v>
      </c>
      <c r="B3762" s="139" t="n">
        <v>1</v>
      </c>
      <c r="C3762" s="228" t="n">
        <v>42811</v>
      </c>
      <c r="D3762" s="228"/>
      <c r="E3762" s="283" t="n">
        <v>140</v>
      </c>
      <c r="F3762" s="212" t="n">
        <v>39.7</v>
      </c>
    </row>
    <row r="3763" customFormat="false" ht="15" hidden="false" customHeight="false" outlineLevel="0" collapsed="false">
      <c r="A3763" s="139" t="n">
        <v>13</v>
      </c>
      <c r="B3763" s="139" t="n">
        <v>1</v>
      </c>
      <c r="C3763" s="228" t="n">
        <v>42811</v>
      </c>
      <c r="D3763" s="228"/>
      <c r="E3763" s="283" t="n">
        <v>160</v>
      </c>
      <c r="F3763" s="212" t="n">
        <v>39.6</v>
      </c>
    </row>
    <row r="3764" customFormat="false" ht="15" hidden="false" customHeight="false" outlineLevel="0" collapsed="false">
      <c r="A3764" s="284" t="n">
        <v>13</v>
      </c>
      <c r="B3764" s="284" t="n">
        <v>1</v>
      </c>
      <c r="C3764" s="180" t="n">
        <v>42811</v>
      </c>
      <c r="D3764" s="180"/>
      <c r="E3764" s="240" t="n">
        <v>180</v>
      </c>
      <c r="F3764" s="262" t="n">
        <v>37.9</v>
      </c>
    </row>
    <row r="3765" customFormat="false" ht="15" hidden="false" customHeight="false" outlineLevel="0" collapsed="false">
      <c r="A3765" s="139" t="n">
        <v>13</v>
      </c>
      <c r="B3765" s="139" t="n">
        <v>1</v>
      </c>
      <c r="C3765" s="228" t="n">
        <v>42818</v>
      </c>
      <c r="D3765" s="228"/>
      <c r="E3765" s="283" t="n">
        <v>20</v>
      </c>
      <c r="F3765" s="212" t="n">
        <v>16.6</v>
      </c>
    </row>
    <row r="3766" customFormat="false" ht="15" hidden="false" customHeight="false" outlineLevel="0" collapsed="false">
      <c r="A3766" s="139" t="n">
        <v>13</v>
      </c>
      <c r="B3766" s="139" t="n">
        <v>1</v>
      </c>
      <c r="C3766" s="228" t="n">
        <v>42818</v>
      </c>
      <c r="D3766" s="228"/>
      <c r="E3766" s="283" t="n">
        <v>40</v>
      </c>
      <c r="F3766" s="212" t="n">
        <v>24.1</v>
      </c>
    </row>
    <row r="3767" customFormat="false" ht="15" hidden="false" customHeight="false" outlineLevel="0" collapsed="false">
      <c r="A3767" s="139" t="n">
        <v>13</v>
      </c>
      <c r="B3767" s="139" t="n">
        <v>1</v>
      </c>
      <c r="C3767" s="228" t="n">
        <v>42818</v>
      </c>
      <c r="D3767" s="228"/>
      <c r="E3767" s="283" t="n">
        <v>60</v>
      </c>
      <c r="F3767" s="212" t="n">
        <v>30.7</v>
      </c>
    </row>
    <row r="3768" customFormat="false" ht="15" hidden="false" customHeight="false" outlineLevel="0" collapsed="false">
      <c r="A3768" s="139" t="n">
        <v>13</v>
      </c>
      <c r="B3768" s="139" t="n">
        <v>1</v>
      </c>
      <c r="C3768" s="228" t="n">
        <v>42818</v>
      </c>
      <c r="D3768" s="228"/>
      <c r="E3768" s="283" t="n">
        <v>80</v>
      </c>
      <c r="F3768" s="212" t="n">
        <v>30.1</v>
      </c>
    </row>
    <row r="3769" customFormat="false" ht="15" hidden="false" customHeight="false" outlineLevel="0" collapsed="false">
      <c r="A3769" s="139" t="n">
        <v>13</v>
      </c>
      <c r="B3769" s="139" t="n">
        <v>1</v>
      </c>
      <c r="C3769" s="228" t="n">
        <v>42818</v>
      </c>
      <c r="D3769" s="228"/>
      <c r="E3769" s="283" t="n">
        <v>100</v>
      </c>
      <c r="F3769" s="212" t="n">
        <v>25.7</v>
      </c>
    </row>
    <row r="3770" customFormat="false" ht="15" hidden="false" customHeight="false" outlineLevel="0" collapsed="false">
      <c r="A3770" s="139" t="n">
        <v>13</v>
      </c>
      <c r="B3770" s="139" t="n">
        <v>1</v>
      </c>
      <c r="C3770" s="228" t="n">
        <v>42818</v>
      </c>
      <c r="D3770" s="228"/>
      <c r="E3770" s="283" t="n">
        <v>120</v>
      </c>
      <c r="F3770" s="212" t="n">
        <v>34</v>
      </c>
    </row>
    <row r="3771" customFormat="false" ht="15" hidden="false" customHeight="false" outlineLevel="0" collapsed="false">
      <c r="A3771" s="139" t="n">
        <v>13</v>
      </c>
      <c r="B3771" s="139" t="n">
        <v>1</v>
      </c>
      <c r="C3771" s="228" t="n">
        <v>42818</v>
      </c>
      <c r="D3771" s="228"/>
      <c r="E3771" s="283" t="n">
        <v>140</v>
      </c>
      <c r="F3771" s="212" t="n">
        <v>38.4</v>
      </c>
    </row>
    <row r="3772" customFormat="false" ht="15" hidden="false" customHeight="false" outlineLevel="0" collapsed="false">
      <c r="A3772" s="139" t="n">
        <v>13</v>
      </c>
      <c r="B3772" s="139" t="n">
        <v>1</v>
      </c>
      <c r="C3772" s="228" t="n">
        <v>42818</v>
      </c>
      <c r="D3772" s="228"/>
      <c r="E3772" s="283" t="n">
        <v>160</v>
      </c>
      <c r="F3772" s="212" t="n">
        <v>38.2</v>
      </c>
    </row>
    <row r="3773" customFormat="false" ht="15" hidden="false" customHeight="false" outlineLevel="0" collapsed="false">
      <c r="A3773" s="284" t="n">
        <v>13</v>
      </c>
      <c r="B3773" s="284" t="n">
        <v>1</v>
      </c>
      <c r="C3773" s="180" t="n">
        <v>42818</v>
      </c>
      <c r="D3773" s="180"/>
      <c r="E3773" s="240" t="n">
        <v>180</v>
      </c>
      <c r="F3773" s="262" t="n">
        <v>37.1</v>
      </c>
    </row>
    <row r="3774" customFormat="false" ht="15" hidden="false" customHeight="false" outlineLevel="0" collapsed="false">
      <c r="A3774" s="139" t="n">
        <v>13</v>
      </c>
      <c r="B3774" s="139" t="n">
        <v>1</v>
      </c>
      <c r="C3774" s="228" t="n">
        <v>42825</v>
      </c>
      <c r="D3774" s="228"/>
      <c r="E3774" s="283" t="n">
        <v>20</v>
      </c>
      <c r="F3774" s="212" t="n">
        <v>15.5</v>
      </c>
    </row>
    <row r="3775" customFormat="false" ht="15" hidden="false" customHeight="false" outlineLevel="0" collapsed="false">
      <c r="A3775" s="139" t="n">
        <v>13</v>
      </c>
      <c r="B3775" s="139" t="n">
        <v>1</v>
      </c>
      <c r="C3775" s="228" t="n">
        <v>42825</v>
      </c>
      <c r="D3775" s="228"/>
      <c r="E3775" s="283" t="n">
        <v>40</v>
      </c>
      <c r="F3775" s="212" t="n">
        <v>22.4</v>
      </c>
    </row>
    <row r="3776" customFormat="false" ht="15" hidden="false" customHeight="false" outlineLevel="0" collapsed="false">
      <c r="A3776" s="139" t="n">
        <v>13</v>
      </c>
      <c r="B3776" s="139" t="n">
        <v>1</v>
      </c>
      <c r="C3776" s="228" t="n">
        <v>42825</v>
      </c>
      <c r="D3776" s="228"/>
      <c r="E3776" s="283" t="n">
        <v>60</v>
      </c>
      <c r="F3776" s="212" t="n">
        <v>29</v>
      </c>
    </row>
    <row r="3777" customFormat="false" ht="15" hidden="false" customHeight="false" outlineLevel="0" collapsed="false">
      <c r="A3777" s="139" t="n">
        <v>13</v>
      </c>
      <c r="B3777" s="139" t="n">
        <v>1</v>
      </c>
      <c r="C3777" s="228" t="n">
        <v>42825</v>
      </c>
      <c r="D3777" s="228"/>
      <c r="E3777" s="283" t="n">
        <v>80</v>
      </c>
      <c r="F3777" s="212" t="n">
        <v>29.1</v>
      </c>
    </row>
    <row r="3778" customFormat="false" ht="15" hidden="false" customHeight="false" outlineLevel="0" collapsed="false">
      <c r="A3778" s="139" t="n">
        <v>13</v>
      </c>
      <c r="B3778" s="139" t="n">
        <v>1</v>
      </c>
      <c r="C3778" s="228" t="n">
        <v>42825</v>
      </c>
      <c r="D3778" s="228"/>
      <c r="E3778" s="283" t="n">
        <v>100</v>
      </c>
      <c r="F3778" s="212" t="n">
        <v>24.8</v>
      </c>
    </row>
    <row r="3779" customFormat="false" ht="15" hidden="false" customHeight="false" outlineLevel="0" collapsed="false">
      <c r="A3779" s="139" t="n">
        <v>13</v>
      </c>
      <c r="B3779" s="139" t="n">
        <v>1</v>
      </c>
      <c r="C3779" s="228" t="n">
        <v>42825</v>
      </c>
      <c r="D3779" s="228"/>
      <c r="E3779" s="283" t="n">
        <v>120</v>
      </c>
      <c r="F3779" s="212" t="n">
        <v>33.2</v>
      </c>
    </row>
    <row r="3780" customFormat="false" ht="15" hidden="false" customHeight="false" outlineLevel="0" collapsed="false">
      <c r="A3780" s="139" t="n">
        <v>13</v>
      </c>
      <c r="B3780" s="139" t="n">
        <v>1</v>
      </c>
      <c r="C3780" s="228" t="n">
        <v>42825</v>
      </c>
      <c r="D3780" s="228"/>
      <c r="E3780" s="283" t="n">
        <v>140</v>
      </c>
      <c r="F3780" s="212" t="n">
        <v>38.5</v>
      </c>
    </row>
    <row r="3781" customFormat="false" ht="15" hidden="false" customHeight="false" outlineLevel="0" collapsed="false">
      <c r="A3781" s="139" t="n">
        <v>13</v>
      </c>
      <c r="B3781" s="139" t="n">
        <v>1</v>
      </c>
      <c r="C3781" s="228" t="n">
        <v>42825</v>
      </c>
      <c r="D3781" s="228"/>
      <c r="E3781" s="283" t="n">
        <v>160</v>
      </c>
      <c r="F3781" s="212" t="n">
        <v>38.9</v>
      </c>
    </row>
    <row r="3782" customFormat="false" ht="15.75" hidden="false" customHeight="false" outlineLevel="0" collapsed="false">
      <c r="A3782" s="285" t="n">
        <v>13</v>
      </c>
      <c r="B3782" s="285" t="n">
        <v>1</v>
      </c>
      <c r="C3782" s="183" t="n">
        <v>42825</v>
      </c>
      <c r="D3782" s="183"/>
      <c r="E3782" s="286" t="n">
        <v>180</v>
      </c>
      <c r="F3782" s="287" t="n">
        <v>37.7</v>
      </c>
    </row>
    <row r="3783" customFormat="false" ht="15" hidden="false" customHeight="false" outlineLevel="0" collapsed="false">
      <c r="A3783" s="139" t="n">
        <v>15</v>
      </c>
      <c r="B3783" s="139" t="n">
        <v>1</v>
      </c>
      <c r="C3783" s="228" t="n">
        <v>42717</v>
      </c>
      <c r="D3783" s="228"/>
      <c r="E3783" s="283" t="n">
        <v>20</v>
      </c>
      <c r="F3783" s="212" t="n">
        <v>22.9</v>
      </c>
    </row>
    <row r="3784" customFormat="false" ht="15" hidden="false" customHeight="false" outlineLevel="0" collapsed="false">
      <c r="A3784" s="139" t="n">
        <v>15</v>
      </c>
      <c r="B3784" s="139" t="n">
        <v>1</v>
      </c>
      <c r="C3784" s="228" t="n">
        <v>42717</v>
      </c>
      <c r="D3784" s="228"/>
      <c r="E3784" s="283" t="n">
        <v>40</v>
      </c>
      <c r="F3784" s="212" t="n">
        <v>18.4</v>
      </c>
    </row>
    <row r="3785" customFormat="false" ht="15" hidden="false" customHeight="false" outlineLevel="0" collapsed="false">
      <c r="A3785" s="139" t="n">
        <v>15</v>
      </c>
      <c r="B3785" s="139" t="n">
        <v>1</v>
      </c>
      <c r="C3785" s="228" t="n">
        <v>42717</v>
      </c>
      <c r="D3785" s="228"/>
      <c r="E3785" s="283" t="n">
        <v>60</v>
      </c>
      <c r="F3785" s="212" t="n">
        <v>19.8</v>
      </c>
    </row>
    <row r="3786" customFormat="false" ht="15" hidden="false" customHeight="false" outlineLevel="0" collapsed="false">
      <c r="A3786" s="139" t="n">
        <v>15</v>
      </c>
      <c r="B3786" s="139" t="n">
        <v>1</v>
      </c>
      <c r="C3786" s="228" t="n">
        <v>42717</v>
      </c>
      <c r="D3786" s="228"/>
      <c r="E3786" s="283" t="n">
        <v>80</v>
      </c>
      <c r="F3786" s="212" t="n">
        <v>22.6</v>
      </c>
    </row>
    <row r="3787" customFormat="false" ht="15" hidden="false" customHeight="false" outlineLevel="0" collapsed="false">
      <c r="A3787" s="139" t="n">
        <v>15</v>
      </c>
      <c r="B3787" s="139" t="n">
        <v>1</v>
      </c>
      <c r="C3787" s="228" t="n">
        <v>42717</v>
      </c>
      <c r="D3787" s="228"/>
      <c r="E3787" s="283" t="n">
        <v>100</v>
      </c>
      <c r="F3787" s="212" t="n">
        <v>20.7</v>
      </c>
    </row>
    <row r="3788" customFormat="false" ht="15" hidden="false" customHeight="false" outlineLevel="0" collapsed="false">
      <c r="A3788" s="139" t="n">
        <v>15</v>
      </c>
      <c r="B3788" s="139" t="n">
        <v>1</v>
      </c>
      <c r="C3788" s="228" t="n">
        <v>42717</v>
      </c>
      <c r="D3788" s="228"/>
      <c r="E3788" s="283" t="n">
        <v>120</v>
      </c>
      <c r="F3788" s="212" t="n">
        <v>23.7</v>
      </c>
    </row>
    <row r="3789" customFormat="false" ht="15" hidden="false" customHeight="false" outlineLevel="0" collapsed="false">
      <c r="A3789" s="139" t="n">
        <v>15</v>
      </c>
      <c r="B3789" s="139" t="n">
        <v>1</v>
      </c>
      <c r="C3789" s="228" t="n">
        <v>42717</v>
      </c>
      <c r="D3789" s="228"/>
      <c r="E3789" s="283" t="n">
        <v>140</v>
      </c>
      <c r="F3789" s="212" t="n">
        <v>28.1</v>
      </c>
    </row>
    <row r="3790" customFormat="false" ht="15" hidden="false" customHeight="false" outlineLevel="0" collapsed="false">
      <c r="A3790" s="139" t="n">
        <v>15</v>
      </c>
      <c r="B3790" s="139" t="n">
        <v>1</v>
      </c>
      <c r="C3790" s="228" t="n">
        <v>42717</v>
      </c>
      <c r="D3790" s="228"/>
      <c r="E3790" s="283" t="n">
        <v>160</v>
      </c>
      <c r="F3790" s="212" t="n">
        <v>32.4</v>
      </c>
    </row>
    <row r="3791" customFormat="false" ht="15" hidden="false" customHeight="false" outlineLevel="0" collapsed="false">
      <c r="A3791" s="284" t="n">
        <v>15</v>
      </c>
      <c r="B3791" s="284" t="n">
        <v>1</v>
      </c>
      <c r="C3791" s="180" t="n">
        <v>42717</v>
      </c>
      <c r="D3791" s="180"/>
      <c r="E3791" s="240" t="n">
        <v>180</v>
      </c>
      <c r="F3791" s="262" t="n">
        <v>33.6</v>
      </c>
    </row>
    <row r="3792" customFormat="false" ht="15" hidden="false" customHeight="false" outlineLevel="0" collapsed="false">
      <c r="A3792" s="139" t="n">
        <v>15</v>
      </c>
      <c r="B3792" s="139" t="n">
        <v>1</v>
      </c>
      <c r="C3792" s="228" t="n">
        <v>42731</v>
      </c>
      <c r="D3792" s="228"/>
      <c r="E3792" s="283" t="n">
        <v>20</v>
      </c>
      <c r="F3792" s="212" t="n">
        <v>28</v>
      </c>
    </row>
    <row r="3793" customFormat="false" ht="15" hidden="false" customHeight="false" outlineLevel="0" collapsed="false">
      <c r="A3793" s="139" t="n">
        <v>15</v>
      </c>
      <c r="B3793" s="139" t="n">
        <v>1</v>
      </c>
      <c r="C3793" s="228" t="n">
        <v>42731</v>
      </c>
      <c r="D3793" s="228"/>
      <c r="E3793" s="283" t="n">
        <v>40</v>
      </c>
      <c r="F3793" s="212" t="n">
        <v>33.1</v>
      </c>
    </row>
    <row r="3794" customFormat="false" ht="15" hidden="false" customHeight="false" outlineLevel="0" collapsed="false">
      <c r="A3794" s="139" t="n">
        <v>15</v>
      </c>
      <c r="B3794" s="139" t="n">
        <v>1</v>
      </c>
      <c r="C3794" s="228" t="n">
        <v>42731</v>
      </c>
      <c r="D3794" s="228"/>
      <c r="E3794" s="283" t="n">
        <v>60</v>
      </c>
      <c r="F3794" s="212" t="n">
        <v>37</v>
      </c>
    </row>
    <row r="3795" customFormat="false" ht="15" hidden="false" customHeight="false" outlineLevel="0" collapsed="false">
      <c r="A3795" s="139" t="n">
        <v>15</v>
      </c>
      <c r="B3795" s="139" t="n">
        <v>1</v>
      </c>
      <c r="C3795" s="228" t="n">
        <v>42731</v>
      </c>
      <c r="D3795" s="228"/>
      <c r="E3795" s="283" t="n">
        <v>80</v>
      </c>
      <c r="F3795" s="212" t="n">
        <v>40.1</v>
      </c>
    </row>
    <row r="3796" customFormat="false" ht="15" hidden="false" customHeight="false" outlineLevel="0" collapsed="false">
      <c r="A3796" s="139" t="n">
        <v>15</v>
      </c>
      <c r="B3796" s="139" t="n">
        <v>1</v>
      </c>
      <c r="C3796" s="228" t="n">
        <v>42731</v>
      </c>
      <c r="D3796" s="228"/>
      <c r="E3796" s="283" t="n">
        <v>100</v>
      </c>
      <c r="F3796" s="212" t="n">
        <v>31</v>
      </c>
    </row>
    <row r="3797" customFormat="false" ht="15" hidden="false" customHeight="false" outlineLevel="0" collapsed="false">
      <c r="A3797" s="139" t="n">
        <v>15</v>
      </c>
      <c r="B3797" s="139" t="n">
        <v>1</v>
      </c>
      <c r="C3797" s="228" t="n">
        <v>42731</v>
      </c>
      <c r="D3797" s="228"/>
      <c r="E3797" s="283" t="n">
        <v>120</v>
      </c>
      <c r="F3797" s="212" t="n">
        <v>29.7</v>
      </c>
    </row>
    <row r="3798" customFormat="false" ht="15" hidden="false" customHeight="false" outlineLevel="0" collapsed="false">
      <c r="A3798" s="139" t="n">
        <v>15</v>
      </c>
      <c r="B3798" s="139" t="n">
        <v>1</v>
      </c>
      <c r="C3798" s="228" t="n">
        <v>42731</v>
      </c>
      <c r="D3798" s="228"/>
      <c r="E3798" s="283" t="n">
        <v>140</v>
      </c>
      <c r="F3798" s="212" t="n">
        <v>35.8</v>
      </c>
    </row>
    <row r="3799" customFormat="false" ht="15" hidden="false" customHeight="false" outlineLevel="0" collapsed="false">
      <c r="A3799" s="139" t="n">
        <v>15</v>
      </c>
      <c r="B3799" s="139" t="n">
        <v>1</v>
      </c>
      <c r="C3799" s="228" t="n">
        <v>42731</v>
      </c>
      <c r="D3799" s="228"/>
      <c r="E3799" s="283" t="n">
        <v>160</v>
      </c>
      <c r="F3799" s="212" t="n">
        <v>39.7</v>
      </c>
    </row>
    <row r="3800" customFormat="false" ht="15" hidden="false" customHeight="false" outlineLevel="0" collapsed="false">
      <c r="A3800" s="284" t="n">
        <v>15</v>
      </c>
      <c r="B3800" s="284" t="n">
        <v>1</v>
      </c>
      <c r="C3800" s="180" t="n">
        <v>42731</v>
      </c>
      <c r="D3800" s="180"/>
      <c r="E3800" s="240" t="n">
        <v>180</v>
      </c>
      <c r="F3800" s="262" t="n">
        <v>38.5</v>
      </c>
    </row>
    <row r="3801" customFormat="false" ht="15" hidden="false" customHeight="false" outlineLevel="0" collapsed="false">
      <c r="A3801" s="139" t="n">
        <v>15</v>
      </c>
      <c r="B3801" s="139" t="n">
        <v>1</v>
      </c>
      <c r="C3801" s="228" t="n">
        <v>42739</v>
      </c>
      <c r="D3801" s="228"/>
      <c r="E3801" s="283" t="n">
        <v>20</v>
      </c>
      <c r="F3801" s="212" t="n">
        <v>26.3</v>
      </c>
    </row>
    <row r="3802" customFormat="false" ht="15" hidden="false" customHeight="false" outlineLevel="0" collapsed="false">
      <c r="A3802" s="139" t="n">
        <v>15</v>
      </c>
      <c r="B3802" s="139" t="n">
        <v>1</v>
      </c>
      <c r="C3802" s="228" t="n">
        <v>42739</v>
      </c>
      <c r="D3802" s="228"/>
      <c r="E3802" s="283" t="n">
        <v>40</v>
      </c>
      <c r="F3802" s="212" t="n">
        <v>31.2</v>
      </c>
    </row>
    <row r="3803" customFormat="false" ht="15" hidden="false" customHeight="false" outlineLevel="0" collapsed="false">
      <c r="A3803" s="139" t="n">
        <v>15</v>
      </c>
      <c r="B3803" s="139" t="n">
        <v>1</v>
      </c>
      <c r="C3803" s="228" t="n">
        <v>42739</v>
      </c>
      <c r="D3803" s="228"/>
      <c r="E3803" s="283" t="n">
        <v>60</v>
      </c>
      <c r="F3803" s="212" t="n">
        <v>36.5</v>
      </c>
    </row>
    <row r="3804" customFormat="false" ht="15" hidden="false" customHeight="false" outlineLevel="0" collapsed="false">
      <c r="A3804" s="139" t="n">
        <v>15</v>
      </c>
      <c r="B3804" s="139" t="n">
        <v>1</v>
      </c>
      <c r="C3804" s="228" t="n">
        <v>42739</v>
      </c>
      <c r="D3804" s="228"/>
      <c r="E3804" s="283" t="n">
        <v>80</v>
      </c>
      <c r="F3804" s="212" t="n">
        <v>37.6</v>
      </c>
    </row>
    <row r="3805" customFormat="false" ht="15" hidden="false" customHeight="false" outlineLevel="0" collapsed="false">
      <c r="A3805" s="139" t="n">
        <v>15</v>
      </c>
      <c r="B3805" s="139" t="n">
        <v>1</v>
      </c>
      <c r="C3805" s="228" t="n">
        <v>42739</v>
      </c>
      <c r="D3805" s="228"/>
      <c r="E3805" s="283" t="n">
        <v>100</v>
      </c>
      <c r="F3805" s="212" t="n">
        <v>29.9</v>
      </c>
    </row>
    <row r="3806" customFormat="false" ht="15" hidden="false" customHeight="false" outlineLevel="0" collapsed="false">
      <c r="A3806" s="139" t="n">
        <v>15</v>
      </c>
      <c r="B3806" s="139" t="n">
        <v>1</v>
      </c>
      <c r="C3806" s="228" t="n">
        <v>42739</v>
      </c>
      <c r="D3806" s="228"/>
      <c r="E3806" s="283" t="n">
        <v>120</v>
      </c>
      <c r="F3806" s="212" t="n">
        <v>28.3</v>
      </c>
    </row>
    <row r="3807" customFormat="false" ht="15" hidden="false" customHeight="false" outlineLevel="0" collapsed="false">
      <c r="A3807" s="139" t="n">
        <v>15</v>
      </c>
      <c r="B3807" s="139" t="n">
        <v>1</v>
      </c>
      <c r="C3807" s="228" t="n">
        <v>42739</v>
      </c>
      <c r="D3807" s="228"/>
      <c r="E3807" s="283" t="n">
        <v>140</v>
      </c>
      <c r="F3807" s="212" t="n">
        <v>35.2</v>
      </c>
    </row>
    <row r="3808" customFormat="false" ht="15" hidden="false" customHeight="false" outlineLevel="0" collapsed="false">
      <c r="A3808" s="139" t="n">
        <v>15</v>
      </c>
      <c r="B3808" s="139" t="n">
        <v>1</v>
      </c>
      <c r="C3808" s="228" t="n">
        <v>42739</v>
      </c>
      <c r="D3808" s="228"/>
      <c r="E3808" s="283" t="n">
        <v>160</v>
      </c>
      <c r="F3808" s="212" t="n">
        <v>37.8</v>
      </c>
    </row>
    <row r="3809" customFormat="false" ht="15" hidden="false" customHeight="false" outlineLevel="0" collapsed="false">
      <c r="A3809" s="284" t="n">
        <v>15</v>
      </c>
      <c r="B3809" s="284" t="n">
        <v>1</v>
      </c>
      <c r="C3809" s="180" t="n">
        <v>42739</v>
      </c>
      <c r="D3809" s="180"/>
      <c r="E3809" s="240" t="n">
        <v>180</v>
      </c>
      <c r="F3809" s="262" t="n">
        <v>38.3</v>
      </c>
    </row>
    <row r="3810" customFormat="false" ht="15" hidden="false" customHeight="false" outlineLevel="0" collapsed="false">
      <c r="A3810" s="139" t="n">
        <v>15</v>
      </c>
      <c r="B3810" s="139" t="n">
        <v>1</v>
      </c>
      <c r="C3810" s="228" t="n">
        <v>42744</v>
      </c>
      <c r="D3810" s="228"/>
      <c r="E3810" s="283" t="n">
        <v>20</v>
      </c>
      <c r="F3810" s="212" t="n">
        <v>25.9</v>
      </c>
    </row>
    <row r="3811" customFormat="false" ht="15" hidden="false" customHeight="false" outlineLevel="0" collapsed="false">
      <c r="A3811" s="139" t="n">
        <v>15</v>
      </c>
      <c r="B3811" s="139" t="n">
        <v>1</v>
      </c>
      <c r="C3811" s="228" t="n">
        <v>42744</v>
      </c>
      <c r="D3811" s="228"/>
      <c r="E3811" s="283" t="n">
        <v>40</v>
      </c>
      <c r="F3811" s="212" t="n">
        <v>32.8</v>
      </c>
    </row>
    <row r="3812" customFormat="false" ht="15" hidden="false" customHeight="false" outlineLevel="0" collapsed="false">
      <c r="A3812" s="139" t="n">
        <v>15</v>
      </c>
      <c r="B3812" s="139" t="n">
        <v>1</v>
      </c>
      <c r="C3812" s="228" t="n">
        <v>42744</v>
      </c>
      <c r="D3812" s="228"/>
      <c r="E3812" s="283" t="n">
        <v>60</v>
      </c>
      <c r="F3812" s="212" t="n">
        <v>35.8</v>
      </c>
    </row>
    <row r="3813" customFormat="false" ht="15" hidden="false" customHeight="false" outlineLevel="0" collapsed="false">
      <c r="A3813" s="139" t="n">
        <v>15</v>
      </c>
      <c r="B3813" s="139" t="n">
        <v>1</v>
      </c>
      <c r="C3813" s="228" t="n">
        <v>42744</v>
      </c>
      <c r="D3813" s="228"/>
      <c r="E3813" s="283" t="n">
        <v>80</v>
      </c>
      <c r="F3813" s="212" t="n">
        <v>36.9</v>
      </c>
    </row>
    <row r="3814" customFormat="false" ht="15" hidden="false" customHeight="false" outlineLevel="0" collapsed="false">
      <c r="A3814" s="139" t="n">
        <v>15</v>
      </c>
      <c r="B3814" s="139" t="n">
        <v>1</v>
      </c>
      <c r="C3814" s="228" t="n">
        <v>42744</v>
      </c>
      <c r="D3814" s="228"/>
      <c r="E3814" s="283" t="n">
        <v>100</v>
      </c>
      <c r="F3814" s="212" t="n">
        <v>32.3</v>
      </c>
    </row>
    <row r="3815" customFormat="false" ht="15" hidden="false" customHeight="false" outlineLevel="0" collapsed="false">
      <c r="A3815" s="139" t="n">
        <v>15</v>
      </c>
      <c r="B3815" s="139" t="n">
        <v>1</v>
      </c>
      <c r="C3815" s="228" t="n">
        <v>42744</v>
      </c>
      <c r="D3815" s="228"/>
      <c r="E3815" s="283" t="n">
        <v>120</v>
      </c>
      <c r="F3815" s="212" t="n">
        <v>28.5</v>
      </c>
    </row>
    <row r="3816" customFormat="false" ht="15" hidden="false" customHeight="false" outlineLevel="0" collapsed="false">
      <c r="A3816" s="139" t="n">
        <v>15</v>
      </c>
      <c r="B3816" s="139" t="n">
        <v>1</v>
      </c>
      <c r="C3816" s="228" t="n">
        <v>42744</v>
      </c>
      <c r="D3816" s="228"/>
      <c r="E3816" s="283" t="n">
        <v>140</v>
      </c>
      <c r="F3816" s="212" t="n">
        <v>33.6</v>
      </c>
    </row>
    <row r="3817" customFormat="false" ht="15" hidden="false" customHeight="false" outlineLevel="0" collapsed="false">
      <c r="A3817" s="139" t="n">
        <v>15</v>
      </c>
      <c r="B3817" s="139" t="n">
        <v>1</v>
      </c>
      <c r="C3817" s="228" t="n">
        <v>42744</v>
      </c>
      <c r="D3817" s="228"/>
      <c r="E3817" s="283" t="n">
        <v>160</v>
      </c>
      <c r="F3817" s="212" t="n">
        <v>35.3</v>
      </c>
    </row>
    <row r="3818" customFormat="false" ht="15" hidden="false" customHeight="false" outlineLevel="0" collapsed="false">
      <c r="A3818" s="284" t="n">
        <v>15</v>
      </c>
      <c r="B3818" s="284" t="n">
        <v>1</v>
      </c>
      <c r="C3818" s="180" t="n">
        <v>42744</v>
      </c>
      <c r="D3818" s="180"/>
      <c r="E3818" s="240" t="n">
        <v>180</v>
      </c>
      <c r="F3818" s="262" t="n">
        <v>35.8</v>
      </c>
    </row>
    <row r="3819" customFormat="false" ht="15" hidden="false" customHeight="false" outlineLevel="0" collapsed="false">
      <c r="A3819" s="139" t="n">
        <v>15</v>
      </c>
      <c r="B3819" s="139" t="n">
        <v>1</v>
      </c>
      <c r="C3819" s="228" t="n">
        <v>42753</v>
      </c>
      <c r="D3819" s="228"/>
      <c r="E3819" s="283" t="n">
        <v>20</v>
      </c>
      <c r="F3819" s="212" t="n">
        <v>32.1</v>
      </c>
    </row>
    <row r="3820" customFormat="false" ht="15" hidden="false" customHeight="false" outlineLevel="0" collapsed="false">
      <c r="A3820" s="139" t="n">
        <v>15</v>
      </c>
      <c r="B3820" s="139" t="n">
        <v>1</v>
      </c>
      <c r="C3820" s="228" t="n">
        <v>42753</v>
      </c>
      <c r="D3820" s="228"/>
      <c r="E3820" s="283" t="n">
        <v>40</v>
      </c>
      <c r="F3820" s="212" t="n">
        <v>35.6</v>
      </c>
    </row>
    <row r="3821" customFormat="false" ht="15" hidden="false" customHeight="false" outlineLevel="0" collapsed="false">
      <c r="A3821" s="139" t="n">
        <v>15</v>
      </c>
      <c r="B3821" s="139" t="n">
        <v>1</v>
      </c>
      <c r="C3821" s="228" t="n">
        <v>42753</v>
      </c>
      <c r="D3821" s="228"/>
      <c r="E3821" s="283" t="n">
        <v>60</v>
      </c>
      <c r="F3821" s="212" t="n">
        <v>38.2</v>
      </c>
    </row>
    <row r="3822" customFormat="false" ht="15" hidden="false" customHeight="false" outlineLevel="0" collapsed="false">
      <c r="A3822" s="139" t="n">
        <v>15</v>
      </c>
      <c r="B3822" s="139" t="n">
        <v>1</v>
      </c>
      <c r="C3822" s="228" t="n">
        <v>42753</v>
      </c>
      <c r="D3822" s="228"/>
      <c r="E3822" s="283" t="n">
        <v>80</v>
      </c>
      <c r="F3822" s="212" t="n">
        <v>39.7</v>
      </c>
    </row>
    <row r="3823" customFormat="false" ht="15" hidden="false" customHeight="false" outlineLevel="0" collapsed="false">
      <c r="A3823" s="139" t="n">
        <v>15</v>
      </c>
      <c r="B3823" s="139" t="n">
        <v>1</v>
      </c>
      <c r="C3823" s="228" t="n">
        <v>42753</v>
      </c>
      <c r="D3823" s="228"/>
      <c r="E3823" s="283" t="n">
        <v>100</v>
      </c>
      <c r="F3823" s="212" t="n">
        <v>32.7</v>
      </c>
    </row>
    <row r="3824" customFormat="false" ht="15" hidden="false" customHeight="false" outlineLevel="0" collapsed="false">
      <c r="A3824" s="139" t="n">
        <v>15</v>
      </c>
      <c r="B3824" s="139" t="n">
        <v>1</v>
      </c>
      <c r="C3824" s="228" t="n">
        <v>42753</v>
      </c>
      <c r="D3824" s="228"/>
      <c r="E3824" s="283" t="n">
        <v>120</v>
      </c>
      <c r="F3824" s="212" t="n">
        <v>28.5</v>
      </c>
    </row>
    <row r="3825" customFormat="false" ht="15" hidden="false" customHeight="false" outlineLevel="0" collapsed="false">
      <c r="A3825" s="139" t="n">
        <v>15</v>
      </c>
      <c r="B3825" s="139" t="n">
        <v>1</v>
      </c>
      <c r="C3825" s="228" t="n">
        <v>42753</v>
      </c>
      <c r="D3825" s="228"/>
      <c r="E3825" s="283" t="n">
        <v>140</v>
      </c>
      <c r="F3825" s="212" t="n">
        <v>33.6</v>
      </c>
    </row>
    <row r="3826" customFormat="false" ht="15" hidden="false" customHeight="false" outlineLevel="0" collapsed="false">
      <c r="A3826" s="139" t="n">
        <v>15</v>
      </c>
      <c r="B3826" s="139" t="n">
        <v>1</v>
      </c>
      <c r="C3826" s="228" t="n">
        <v>42753</v>
      </c>
      <c r="D3826" s="228"/>
      <c r="E3826" s="283" t="n">
        <v>160</v>
      </c>
      <c r="F3826" s="212" t="n">
        <v>37.5</v>
      </c>
    </row>
    <row r="3827" customFormat="false" ht="15" hidden="false" customHeight="false" outlineLevel="0" collapsed="false">
      <c r="A3827" s="284" t="n">
        <v>15</v>
      </c>
      <c r="B3827" s="284" t="n">
        <v>1</v>
      </c>
      <c r="C3827" s="180" t="n">
        <v>42753</v>
      </c>
      <c r="D3827" s="180"/>
      <c r="E3827" s="240" t="n">
        <v>180</v>
      </c>
      <c r="F3827" s="262" t="n">
        <v>37.6</v>
      </c>
    </row>
    <row r="3828" customFormat="false" ht="15" hidden="false" customHeight="false" outlineLevel="0" collapsed="false">
      <c r="A3828" s="139" t="n">
        <v>15</v>
      </c>
      <c r="B3828" s="139" t="n">
        <v>1</v>
      </c>
      <c r="C3828" s="228" t="n">
        <v>42759</v>
      </c>
      <c r="D3828" s="228"/>
      <c r="E3828" s="283" t="n">
        <v>20</v>
      </c>
      <c r="F3828" s="212" t="n">
        <v>31.6</v>
      </c>
    </row>
    <row r="3829" customFormat="false" ht="15" hidden="false" customHeight="false" outlineLevel="0" collapsed="false">
      <c r="A3829" s="139" t="n">
        <v>15</v>
      </c>
      <c r="B3829" s="139" t="n">
        <v>1</v>
      </c>
      <c r="C3829" s="228" t="n">
        <v>42759</v>
      </c>
      <c r="D3829" s="228"/>
      <c r="E3829" s="283" t="n">
        <v>40</v>
      </c>
      <c r="F3829" s="212" t="n">
        <v>36.2</v>
      </c>
    </row>
    <row r="3830" customFormat="false" ht="15" hidden="false" customHeight="false" outlineLevel="0" collapsed="false">
      <c r="A3830" s="139" t="n">
        <v>15</v>
      </c>
      <c r="B3830" s="139" t="n">
        <v>1</v>
      </c>
      <c r="C3830" s="228" t="n">
        <v>42759</v>
      </c>
      <c r="D3830" s="228"/>
      <c r="E3830" s="283" t="n">
        <v>60</v>
      </c>
      <c r="F3830" s="212" t="n">
        <v>37.4</v>
      </c>
    </row>
    <row r="3831" customFormat="false" ht="15" hidden="false" customHeight="false" outlineLevel="0" collapsed="false">
      <c r="A3831" s="139" t="n">
        <v>15</v>
      </c>
      <c r="B3831" s="139" t="n">
        <v>1</v>
      </c>
      <c r="C3831" s="228" t="n">
        <v>42759</v>
      </c>
      <c r="D3831" s="228"/>
      <c r="E3831" s="283" t="n">
        <v>80</v>
      </c>
      <c r="F3831" s="212" t="n">
        <v>39.1</v>
      </c>
    </row>
    <row r="3832" customFormat="false" ht="15" hidden="false" customHeight="false" outlineLevel="0" collapsed="false">
      <c r="A3832" s="139" t="n">
        <v>15</v>
      </c>
      <c r="B3832" s="139" t="n">
        <v>1</v>
      </c>
      <c r="C3832" s="228" t="n">
        <v>42759</v>
      </c>
      <c r="D3832" s="228"/>
      <c r="E3832" s="283" t="n">
        <v>100</v>
      </c>
      <c r="F3832" s="212" t="n">
        <v>32.4</v>
      </c>
    </row>
    <row r="3833" customFormat="false" ht="15" hidden="false" customHeight="false" outlineLevel="0" collapsed="false">
      <c r="A3833" s="139" t="n">
        <v>15</v>
      </c>
      <c r="B3833" s="139" t="n">
        <v>1</v>
      </c>
      <c r="C3833" s="228" t="n">
        <v>42759</v>
      </c>
      <c r="D3833" s="228"/>
      <c r="E3833" s="283" t="n">
        <v>120</v>
      </c>
      <c r="F3833" s="212" t="n">
        <v>27.1</v>
      </c>
    </row>
    <row r="3834" customFormat="false" ht="15" hidden="false" customHeight="false" outlineLevel="0" collapsed="false">
      <c r="A3834" s="139" t="n">
        <v>15</v>
      </c>
      <c r="B3834" s="139" t="n">
        <v>1</v>
      </c>
      <c r="C3834" s="228" t="n">
        <v>42759</v>
      </c>
      <c r="D3834" s="228"/>
      <c r="E3834" s="283" t="n">
        <v>140</v>
      </c>
      <c r="F3834" s="212" t="n">
        <v>33</v>
      </c>
    </row>
    <row r="3835" customFormat="false" ht="15" hidden="false" customHeight="false" outlineLevel="0" collapsed="false">
      <c r="A3835" s="139" t="n">
        <v>15</v>
      </c>
      <c r="B3835" s="139" t="n">
        <v>1</v>
      </c>
      <c r="C3835" s="228" t="n">
        <v>42759</v>
      </c>
      <c r="D3835" s="228"/>
      <c r="E3835" s="283" t="n">
        <v>160</v>
      </c>
      <c r="F3835" s="212" t="n">
        <v>36.4</v>
      </c>
    </row>
    <row r="3836" customFormat="false" ht="15" hidden="false" customHeight="false" outlineLevel="0" collapsed="false">
      <c r="A3836" s="284" t="n">
        <v>15</v>
      </c>
      <c r="B3836" s="284" t="n">
        <v>1</v>
      </c>
      <c r="C3836" s="180" t="n">
        <v>42759</v>
      </c>
      <c r="D3836" s="180"/>
      <c r="E3836" s="240" t="n">
        <v>180</v>
      </c>
      <c r="F3836" s="262" t="n">
        <v>36.7</v>
      </c>
    </row>
    <row r="3837" customFormat="false" ht="15" hidden="false" customHeight="false" outlineLevel="0" collapsed="false">
      <c r="A3837" s="139" t="n">
        <v>15</v>
      </c>
      <c r="B3837" s="139" t="n">
        <v>1</v>
      </c>
      <c r="C3837" s="228" t="n">
        <v>42765</v>
      </c>
      <c r="D3837" s="228"/>
      <c r="E3837" s="283" t="n">
        <v>20</v>
      </c>
      <c r="F3837" s="212" t="n">
        <v>31.7</v>
      </c>
    </row>
    <row r="3838" customFormat="false" ht="15" hidden="false" customHeight="false" outlineLevel="0" collapsed="false">
      <c r="A3838" s="139" t="n">
        <v>15</v>
      </c>
      <c r="B3838" s="139" t="n">
        <v>1</v>
      </c>
      <c r="C3838" s="228" t="n">
        <v>42765</v>
      </c>
      <c r="D3838" s="228"/>
      <c r="E3838" s="283" t="n">
        <v>40</v>
      </c>
      <c r="F3838" s="212" t="n">
        <v>34.7</v>
      </c>
    </row>
    <row r="3839" customFormat="false" ht="15" hidden="false" customHeight="false" outlineLevel="0" collapsed="false">
      <c r="A3839" s="139" t="n">
        <v>15</v>
      </c>
      <c r="B3839" s="139" t="n">
        <v>1</v>
      </c>
      <c r="C3839" s="228" t="n">
        <v>42765</v>
      </c>
      <c r="D3839" s="228"/>
      <c r="E3839" s="283" t="n">
        <v>60</v>
      </c>
      <c r="F3839" s="212" t="n">
        <v>37.7</v>
      </c>
    </row>
    <row r="3840" customFormat="false" ht="15" hidden="false" customHeight="false" outlineLevel="0" collapsed="false">
      <c r="A3840" s="139" t="n">
        <v>15</v>
      </c>
      <c r="B3840" s="139" t="n">
        <v>1</v>
      </c>
      <c r="C3840" s="228" t="n">
        <v>42765</v>
      </c>
      <c r="D3840" s="228"/>
      <c r="E3840" s="283" t="n">
        <v>80</v>
      </c>
      <c r="F3840" s="212" t="n">
        <v>39.3</v>
      </c>
    </row>
    <row r="3841" customFormat="false" ht="15" hidden="false" customHeight="false" outlineLevel="0" collapsed="false">
      <c r="A3841" s="139" t="n">
        <v>15</v>
      </c>
      <c r="B3841" s="139" t="n">
        <v>1</v>
      </c>
      <c r="C3841" s="228" t="n">
        <v>42765</v>
      </c>
      <c r="D3841" s="228"/>
      <c r="E3841" s="283" t="n">
        <v>100</v>
      </c>
      <c r="F3841" s="212" t="n">
        <v>32.1</v>
      </c>
    </row>
    <row r="3842" customFormat="false" ht="15" hidden="false" customHeight="false" outlineLevel="0" collapsed="false">
      <c r="A3842" s="139" t="n">
        <v>15</v>
      </c>
      <c r="B3842" s="139" t="n">
        <v>1</v>
      </c>
      <c r="C3842" s="228" t="n">
        <v>42765</v>
      </c>
      <c r="D3842" s="228"/>
      <c r="E3842" s="283" t="n">
        <v>120</v>
      </c>
      <c r="F3842" s="212" t="n">
        <v>27.9</v>
      </c>
    </row>
    <row r="3843" customFormat="false" ht="15" hidden="false" customHeight="false" outlineLevel="0" collapsed="false">
      <c r="A3843" s="139" t="n">
        <v>15</v>
      </c>
      <c r="B3843" s="139" t="n">
        <v>1</v>
      </c>
      <c r="C3843" s="228" t="n">
        <v>42765</v>
      </c>
      <c r="D3843" s="228"/>
      <c r="E3843" s="283" t="n">
        <v>140</v>
      </c>
      <c r="F3843" s="212" t="n">
        <v>34.4</v>
      </c>
    </row>
    <row r="3844" customFormat="false" ht="15" hidden="false" customHeight="false" outlineLevel="0" collapsed="false">
      <c r="A3844" s="139" t="n">
        <v>15</v>
      </c>
      <c r="B3844" s="139" t="n">
        <v>1</v>
      </c>
      <c r="C3844" s="228" t="n">
        <v>42765</v>
      </c>
      <c r="D3844" s="228"/>
      <c r="E3844" s="283" t="n">
        <v>160</v>
      </c>
      <c r="F3844" s="212" t="n">
        <v>36.4</v>
      </c>
    </row>
    <row r="3845" customFormat="false" ht="15" hidden="false" customHeight="false" outlineLevel="0" collapsed="false">
      <c r="A3845" s="284" t="n">
        <v>15</v>
      </c>
      <c r="B3845" s="284" t="n">
        <v>1</v>
      </c>
      <c r="C3845" s="180" t="n">
        <v>42765</v>
      </c>
      <c r="D3845" s="180"/>
      <c r="E3845" s="240" t="n">
        <v>180</v>
      </c>
      <c r="F3845" s="262" t="n">
        <v>36.9</v>
      </c>
    </row>
    <row r="3846" customFormat="false" ht="15" hidden="false" customHeight="false" outlineLevel="0" collapsed="false">
      <c r="A3846" s="139" t="n">
        <v>15</v>
      </c>
      <c r="B3846" s="139" t="n">
        <v>1</v>
      </c>
      <c r="C3846" s="228" t="n">
        <v>42776</v>
      </c>
      <c r="D3846" s="228"/>
      <c r="E3846" s="283" t="n">
        <v>20</v>
      </c>
      <c r="F3846" s="212" t="n">
        <v>36.1</v>
      </c>
    </row>
    <row r="3847" customFormat="false" ht="15" hidden="false" customHeight="false" outlineLevel="0" collapsed="false">
      <c r="A3847" s="139" t="n">
        <v>15</v>
      </c>
      <c r="B3847" s="139" t="n">
        <v>1</v>
      </c>
      <c r="C3847" s="228" t="n">
        <v>42776</v>
      </c>
      <c r="D3847" s="228"/>
      <c r="E3847" s="283" t="n">
        <v>40</v>
      </c>
      <c r="F3847" s="212" t="n">
        <v>37.4</v>
      </c>
    </row>
    <row r="3848" customFormat="false" ht="15" hidden="false" customHeight="false" outlineLevel="0" collapsed="false">
      <c r="A3848" s="139" t="n">
        <v>15</v>
      </c>
      <c r="B3848" s="139" t="n">
        <v>1</v>
      </c>
      <c r="C3848" s="228" t="n">
        <v>42776</v>
      </c>
      <c r="D3848" s="228"/>
      <c r="E3848" s="283" t="n">
        <v>60</v>
      </c>
      <c r="F3848" s="212" t="n">
        <v>39.2</v>
      </c>
    </row>
    <row r="3849" customFormat="false" ht="15" hidden="false" customHeight="false" outlineLevel="0" collapsed="false">
      <c r="A3849" s="139" t="n">
        <v>15</v>
      </c>
      <c r="B3849" s="139" t="n">
        <v>1</v>
      </c>
      <c r="C3849" s="228" t="n">
        <v>42776</v>
      </c>
      <c r="D3849" s="228"/>
      <c r="E3849" s="283" t="n">
        <v>80</v>
      </c>
      <c r="F3849" s="212" t="n">
        <v>40.9</v>
      </c>
    </row>
    <row r="3850" customFormat="false" ht="15" hidden="false" customHeight="false" outlineLevel="0" collapsed="false">
      <c r="A3850" s="139" t="n">
        <v>15</v>
      </c>
      <c r="B3850" s="139" t="n">
        <v>1</v>
      </c>
      <c r="C3850" s="228" t="n">
        <v>42776</v>
      </c>
      <c r="D3850" s="228"/>
      <c r="E3850" s="283" t="n">
        <v>100</v>
      </c>
      <c r="F3850" s="212" t="n">
        <v>36</v>
      </c>
    </row>
    <row r="3851" customFormat="false" ht="15" hidden="false" customHeight="false" outlineLevel="0" collapsed="false">
      <c r="A3851" s="139" t="n">
        <v>15</v>
      </c>
      <c r="B3851" s="139" t="n">
        <v>1</v>
      </c>
      <c r="C3851" s="228" t="n">
        <v>42776</v>
      </c>
      <c r="D3851" s="228"/>
      <c r="E3851" s="283" t="n">
        <v>120</v>
      </c>
      <c r="F3851" s="212" t="n">
        <v>34.6</v>
      </c>
    </row>
    <row r="3852" customFormat="false" ht="15" hidden="false" customHeight="false" outlineLevel="0" collapsed="false">
      <c r="A3852" s="139" t="n">
        <v>15</v>
      </c>
      <c r="B3852" s="139" t="n">
        <v>1</v>
      </c>
      <c r="C3852" s="228" t="n">
        <v>42776</v>
      </c>
      <c r="D3852" s="228"/>
      <c r="E3852" s="283" t="n">
        <v>140</v>
      </c>
      <c r="F3852" s="212" t="n">
        <v>39.5</v>
      </c>
    </row>
    <row r="3853" customFormat="false" ht="15" hidden="false" customHeight="false" outlineLevel="0" collapsed="false">
      <c r="A3853" s="139" t="n">
        <v>15</v>
      </c>
      <c r="B3853" s="139" t="n">
        <v>1</v>
      </c>
      <c r="C3853" s="228" t="n">
        <v>42776</v>
      </c>
      <c r="D3853" s="228"/>
      <c r="E3853" s="283" t="n">
        <v>160</v>
      </c>
      <c r="F3853" s="212" t="n">
        <v>37.4</v>
      </c>
    </row>
    <row r="3854" customFormat="false" ht="15" hidden="false" customHeight="false" outlineLevel="0" collapsed="false">
      <c r="A3854" s="284" t="n">
        <v>15</v>
      </c>
      <c r="B3854" s="284" t="n">
        <v>1</v>
      </c>
      <c r="C3854" s="180" t="n">
        <v>42776</v>
      </c>
      <c r="D3854" s="180"/>
      <c r="E3854" s="240" t="n">
        <v>180</v>
      </c>
      <c r="F3854" s="262" t="n">
        <v>37.6</v>
      </c>
    </row>
    <row r="3855" customFormat="false" ht="15" hidden="false" customHeight="false" outlineLevel="0" collapsed="false">
      <c r="A3855" s="139" t="n">
        <v>15</v>
      </c>
      <c r="B3855" s="139" t="n">
        <v>1</v>
      </c>
      <c r="C3855" s="228" t="n">
        <v>42783</v>
      </c>
      <c r="D3855" s="228"/>
      <c r="E3855" s="283" t="n">
        <v>20</v>
      </c>
      <c r="F3855" s="212" t="n">
        <v>30.3</v>
      </c>
    </row>
    <row r="3856" customFormat="false" ht="15" hidden="false" customHeight="false" outlineLevel="0" collapsed="false">
      <c r="A3856" s="139" t="n">
        <v>15</v>
      </c>
      <c r="B3856" s="139" t="n">
        <v>1</v>
      </c>
      <c r="C3856" s="228" t="n">
        <v>42783</v>
      </c>
      <c r="D3856" s="228"/>
      <c r="E3856" s="283" t="n">
        <v>40</v>
      </c>
      <c r="F3856" s="212" t="n">
        <v>35.3</v>
      </c>
    </row>
    <row r="3857" customFormat="false" ht="15" hidden="false" customHeight="false" outlineLevel="0" collapsed="false">
      <c r="A3857" s="139" t="n">
        <v>15</v>
      </c>
      <c r="B3857" s="139" t="n">
        <v>1</v>
      </c>
      <c r="C3857" s="228" t="n">
        <v>42783</v>
      </c>
      <c r="D3857" s="228"/>
      <c r="E3857" s="283" t="n">
        <v>60</v>
      </c>
      <c r="F3857" s="212" t="n">
        <v>37.8</v>
      </c>
    </row>
    <row r="3858" customFormat="false" ht="15" hidden="false" customHeight="false" outlineLevel="0" collapsed="false">
      <c r="A3858" s="139" t="n">
        <v>15</v>
      </c>
      <c r="B3858" s="139" t="n">
        <v>1</v>
      </c>
      <c r="C3858" s="228" t="n">
        <v>42783</v>
      </c>
      <c r="D3858" s="228"/>
      <c r="E3858" s="283" t="n">
        <v>80</v>
      </c>
      <c r="F3858" s="212" t="n">
        <v>38.8</v>
      </c>
    </row>
    <row r="3859" customFormat="false" ht="15" hidden="false" customHeight="false" outlineLevel="0" collapsed="false">
      <c r="A3859" s="139" t="n">
        <v>15</v>
      </c>
      <c r="B3859" s="139" t="n">
        <v>1</v>
      </c>
      <c r="C3859" s="228" t="n">
        <v>42783</v>
      </c>
      <c r="D3859" s="228"/>
      <c r="E3859" s="283" t="n">
        <v>100</v>
      </c>
      <c r="F3859" s="212" t="n">
        <v>36</v>
      </c>
    </row>
    <row r="3860" customFormat="false" ht="15" hidden="false" customHeight="false" outlineLevel="0" collapsed="false">
      <c r="A3860" s="139" t="n">
        <v>15</v>
      </c>
      <c r="B3860" s="139" t="n">
        <v>1</v>
      </c>
      <c r="C3860" s="228" t="n">
        <v>42783</v>
      </c>
      <c r="D3860" s="228"/>
      <c r="E3860" s="283" t="n">
        <v>120</v>
      </c>
      <c r="F3860" s="212" t="n">
        <v>33</v>
      </c>
    </row>
    <row r="3861" customFormat="false" ht="15" hidden="false" customHeight="false" outlineLevel="0" collapsed="false">
      <c r="A3861" s="139" t="n">
        <v>15</v>
      </c>
      <c r="B3861" s="139" t="n">
        <v>1</v>
      </c>
      <c r="C3861" s="228" t="n">
        <v>42783</v>
      </c>
      <c r="D3861" s="228"/>
      <c r="E3861" s="283" t="n">
        <v>140</v>
      </c>
      <c r="F3861" s="212" t="n">
        <v>38.7</v>
      </c>
    </row>
    <row r="3862" customFormat="false" ht="15" hidden="false" customHeight="false" outlineLevel="0" collapsed="false">
      <c r="A3862" s="139" t="n">
        <v>15</v>
      </c>
      <c r="B3862" s="139" t="n">
        <v>1</v>
      </c>
      <c r="C3862" s="228" t="n">
        <v>42783</v>
      </c>
      <c r="D3862" s="228"/>
      <c r="E3862" s="283" t="n">
        <v>160</v>
      </c>
      <c r="F3862" s="212" t="n">
        <v>36.7</v>
      </c>
    </row>
    <row r="3863" customFormat="false" ht="15" hidden="false" customHeight="false" outlineLevel="0" collapsed="false">
      <c r="A3863" s="284" t="n">
        <v>15</v>
      </c>
      <c r="B3863" s="284" t="n">
        <v>1</v>
      </c>
      <c r="C3863" s="180" t="n">
        <v>42783</v>
      </c>
      <c r="D3863" s="180"/>
      <c r="E3863" s="240" t="n">
        <v>180</v>
      </c>
      <c r="F3863" s="262" t="n">
        <v>36</v>
      </c>
    </row>
    <row r="3864" customFormat="false" ht="15" hidden="false" customHeight="false" outlineLevel="0" collapsed="false">
      <c r="A3864" s="139" t="n">
        <v>15</v>
      </c>
      <c r="B3864" s="139" t="n">
        <v>1</v>
      </c>
      <c r="C3864" s="228" t="n">
        <v>42790</v>
      </c>
      <c r="D3864" s="228"/>
      <c r="E3864" s="283" t="n">
        <v>20</v>
      </c>
      <c r="F3864" s="212" t="n">
        <v>27.1</v>
      </c>
    </row>
    <row r="3865" customFormat="false" ht="15" hidden="false" customHeight="false" outlineLevel="0" collapsed="false">
      <c r="A3865" s="139" t="n">
        <v>15</v>
      </c>
      <c r="B3865" s="139" t="n">
        <v>1</v>
      </c>
      <c r="C3865" s="228" t="n">
        <v>42790</v>
      </c>
      <c r="D3865" s="228"/>
      <c r="E3865" s="283" t="n">
        <v>40</v>
      </c>
      <c r="F3865" s="212" t="n">
        <v>33.9</v>
      </c>
    </row>
    <row r="3866" customFormat="false" ht="15" hidden="false" customHeight="false" outlineLevel="0" collapsed="false">
      <c r="A3866" s="139" t="n">
        <v>15</v>
      </c>
      <c r="B3866" s="139" t="n">
        <v>1</v>
      </c>
      <c r="C3866" s="228" t="n">
        <v>42790</v>
      </c>
      <c r="D3866" s="228"/>
      <c r="E3866" s="283" t="n">
        <v>60</v>
      </c>
      <c r="F3866" s="212" t="n">
        <v>35.7</v>
      </c>
    </row>
    <row r="3867" customFormat="false" ht="15" hidden="false" customHeight="false" outlineLevel="0" collapsed="false">
      <c r="A3867" s="139" t="n">
        <v>15</v>
      </c>
      <c r="B3867" s="139" t="n">
        <v>1</v>
      </c>
      <c r="C3867" s="228" t="n">
        <v>42790</v>
      </c>
      <c r="D3867" s="228"/>
      <c r="E3867" s="283" t="n">
        <v>80</v>
      </c>
      <c r="F3867" s="212" t="n">
        <v>38.4</v>
      </c>
    </row>
    <row r="3868" customFormat="false" ht="15" hidden="false" customHeight="false" outlineLevel="0" collapsed="false">
      <c r="A3868" s="139" t="n">
        <v>15</v>
      </c>
      <c r="B3868" s="139" t="n">
        <v>1</v>
      </c>
      <c r="C3868" s="228" t="n">
        <v>42790</v>
      </c>
      <c r="D3868" s="228"/>
      <c r="E3868" s="283" t="n">
        <v>100</v>
      </c>
      <c r="F3868" s="212" t="n">
        <v>34</v>
      </c>
    </row>
    <row r="3869" customFormat="false" ht="15" hidden="false" customHeight="false" outlineLevel="0" collapsed="false">
      <c r="A3869" s="139" t="n">
        <v>15</v>
      </c>
      <c r="B3869" s="139" t="n">
        <v>1</v>
      </c>
      <c r="C3869" s="228" t="n">
        <v>42790</v>
      </c>
      <c r="D3869" s="228"/>
      <c r="E3869" s="283" t="n">
        <v>120</v>
      </c>
      <c r="F3869" s="212" t="n">
        <v>33</v>
      </c>
    </row>
    <row r="3870" customFormat="false" ht="15" hidden="false" customHeight="false" outlineLevel="0" collapsed="false">
      <c r="A3870" s="139" t="n">
        <v>15</v>
      </c>
      <c r="B3870" s="139" t="n">
        <v>1</v>
      </c>
      <c r="C3870" s="228" t="n">
        <v>42790</v>
      </c>
      <c r="D3870" s="228"/>
      <c r="E3870" s="283" t="n">
        <v>140</v>
      </c>
      <c r="F3870" s="212" t="n">
        <v>39.9</v>
      </c>
    </row>
    <row r="3871" customFormat="false" ht="15" hidden="false" customHeight="false" outlineLevel="0" collapsed="false">
      <c r="A3871" s="139" t="n">
        <v>15</v>
      </c>
      <c r="B3871" s="139" t="n">
        <v>1</v>
      </c>
      <c r="C3871" s="228" t="n">
        <v>42790</v>
      </c>
      <c r="D3871" s="228"/>
      <c r="E3871" s="283" t="n">
        <v>160</v>
      </c>
      <c r="F3871" s="212" t="n">
        <v>37.8</v>
      </c>
    </row>
    <row r="3872" customFormat="false" ht="15" hidden="false" customHeight="false" outlineLevel="0" collapsed="false">
      <c r="A3872" s="284" t="n">
        <v>15</v>
      </c>
      <c r="B3872" s="284" t="n">
        <v>1</v>
      </c>
      <c r="C3872" s="180" t="n">
        <v>42790</v>
      </c>
      <c r="D3872" s="180"/>
      <c r="E3872" s="240" t="n">
        <v>180</v>
      </c>
      <c r="F3872" s="262" t="n">
        <v>38.4</v>
      </c>
    </row>
    <row r="3873" customFormat="false" ht="15" hidden="false" customHeight="false" outlineLevel="0" collapsed="false">
      <c r="A3873" s="139" t="n">
        <v>15</v>
      </c>
      <c r="B3873" s="139" t="n">
        <v>1</v>
      </c>
      <c r="C3873" s="228" t="n">
        <v>42797</v>
      </c>
      <c r="D3873" s="228"/>
      <c r="E3873" s="283" t="n">
        <v>20</v>
      </c>
      <c r="F3873" s="212" t="n">
        <v>20.8</v>
      </c>
    </row>
    <row r="3874" customFormat="false" ht="15" hidden="false" customHeight="false" outlineLevel="0" collapsed="false">
      <c r="A3874" s="139" t="n">
        <v>15</v>
      </c>
      <c r="B3874" s="139" t="n">
        <v>1</v>
      </c>
      <c r="C3874" s="228" t="n">
        <v>42797</v>
      </c>
      <c r="D3874" s="228"/>
      <c r="E3874" s="283" t="n">
        <v>40</v>
      </c>
      <c r="F3874" s="212" t="n">
        <v>31.3</v>
      </c>
    </row>
    <row r="3875" customFormat="false" ht="15" hidden="false" customHeight="false" outlineLevel="0" collapsed="false">
      <c r="A3875" s="139" t="n">
        <v>15</v>
      </c>
      <c r="B3875" s="139" t="n">
        <v>1</v>
      </c>
      <c r="C3875" s="228" t="n">
        <v>42797</v>
      </c>
      <c r="D3875" s="228"/>
      <c r="E3875" s="283" t="n">
        <v>60</v>
      </c>
      <c r="F3875" s="212" t="n">
        <v>34.7</v>
      </c>
    </row>
    <row r="3876" customFormat="false" ht="15" hidden="false" customHeight="false" outlineLevel="0" collapsed="false">
      <c r="A3876" s="139" t="n">
        <v>15</v>
      </c>
      <c r="B3876" s="139" t="n">
        <v>1</v>
      </c>
      <c r="C3876" s="228" t="n">
        <v>42797</v>
      </c>
      <c r="D3876" s="228"/>
      <c r="E3876" s="283" t="n">
        <v>80</v>
      </c>
      <c r="F3876" s="212" t="n">
        <v>38.2</v>
      </c>
    </row>
    <row r="3877" customFormat="false" ht="15" hidden="false" customHeight="false" outlineLevel="0" collapsed="false">
      <c r="A3877" s="139" t="n">
        <v>15</v>
      </c>
      <c r="B3877" s="139" t="n">
        <v>1</v>
      </c>
      <c r="C3877" s="228" t="n">
        <v>42797</v>
      </c>
      <c r="D3877" s="228"/>
      <c r="E3877" s="283" t="n">
        <v>100</v>
      </c>
      <c r="F3877" s="212" t="n">
        <v>32.7</v>
      </c>
    </row>
    <row r="3878" customFormat="false" ht="15" hidden="false" customHeight="false" outlineLevel="0" collapsed="false">
      <c r="A3878" s="139" t="n">
        <v>15</v>
      </c>
      <c r="B3878" s="139" t="n">
        <v>1</v>
      </c>
      <c r="C3878" s="228" t="n">
        <v>42797</v>
      </c>
      <c r="D3878" s="228"/>
      <c r="E3878" s="283" t="n">
        <v>120</v>
      </c>
      <c r="F3878" s="212" t="n">
        <v>32.8</v>
      </c>
    </row>
    <row r="3879" customFormat="false" ht="15" hidden="false" customHeight="false" outlineLevel="0" collapsed="false">
      <c r="A3879" s="139" t="n">
        <v>15</v>
      </c>
      <c r="B3879" s="139" t="n">
        <v>1</v>
      </c>
      <c r="C3879" s="228" t="n">
        <v>42797</v>
      </c>
      <c r="D3879" s="228"/>
      <c r="E3879" s="283" t="n">
        <v>140</v>
      </c>
      <c r="F3879" s="212" t="n">
        <v>39</v>
      </c>
    </row>
    <row r="3880" customFormat="false" ht="15" hidden="false" customHeight="false" outlineLevel="0" collapsed="false">
      <c r="A3880" s="139" t="n">
        <v>15</v>
      </c>
      <c r="B3880" s="139" t="n">
        <v>1</v>
      </c>
      <c r="C3880" s="228" t="n">
        <v>42797</v>
      </c>
      <c r="D3880" s="228"/>
      <c r="E3880" s="283" t="n">
        <v>160</v>
      </c>
      <c r="F3880" s="212" t="n">
        <v>37.7</v>
      </c>
    </row>
    <row r="3881" customFormat="false" ht="15" hidden="false" customHeight="false" outlineLevel="0" collapsed="false">
      <c r="A3881" s="284" t="n">
        <v>15</v>
      </c>
      <c r="B3881" s="284" t="n">
        <v>1</v>
      </c>
      <c r="C3881" s="180" t="n">
        <v>42797</v>
      </c>
      <c r="D3881" s="180"/>
      <c r="E3881" s="240" t="n">
        <v>180</v>
      </c>
      <c r="F3881" s="262" t="n">
        <v>37.5</v>
      </c>
    </row>
    <row r="3882" customFormat="false" ht="15" hidden="false" customHeight="false" outlineLevel="0" collapsed="false">
      <c r="A3882" s="139" t="n">
        <v>15</v>
      </c>
      <c r="B3882" s="139" t="n">
        <v>1</v>
      </c>
      <c r="C3882" s="228" t="n">
        <v>42804</v>
      </c>
      <c r="D3882" s="228"/>
      <c r="E3882" s="283" t="n">
        <v>20</v>
      </c>
      <c r="F3882" s="212" t="n">
        <v>23.9</v>
      </c>
    </row>
    <row r="3883" customFormat="false" ht="15" hidden="false" customHeight="false" outlineLevel="0" collapsed="false">
      <c r="A3883" s="139" t="n">
        <v>15</v>
      </c>
      <c r="B3883" s="139" t="n">
        <v>1</v>
      </c>
      <c r="C3883" s="228" t="n">
        <v>42804</v>
      </c>
      <c r="D3883" s="228"/>
      <c r="E3883" s="283" t="n">
        <v>40</v>
      </c>
      <c r="F3883" s="212" t="n">
        <v>31.1</v>
      </c>
    </row>
    <row r="3884" customFormat="false" ht="15" hidden="false" customHeight="false" outlineLevel="0" collapsed="false">
      <c r="A3884" s="139" t="n">
        <v>15</v>
      </c>
      <c r="B3884" s="139" t="n">
        <v>1</v>
      </c>
      <c r="C3884" s="228" t="n">
        <v>42804</v>
      </c>
      <c r="D3884" s="228"/>
      <c r="E3884" s="283" t="n">
        <v>60</v>
      </c>
      <c r="F3884" s="212" t="n">
        <v>33.1</v>
      </c>
    </row>
    <row r="3885" customFormat="false" ht="15" hidden="false" customHeight="false" outlineLevel="0" collapsed="false">
      <c r="A3885" s="139" t="n">
        <v>15</v>
      </c>
      <c r="B3885" s="139" t="n">
        <v>1</v>
      </c>
      <c r="C3885" s="228" t="n">
        <v>42804</v>
      </c>
      <c r="D3885" s="228"/>
      <c r="E3885" s="283" t="n">
        <v>80</v>
      </c>
      <c r="F3885" s="212" t="n">
        <v>36.1</v>
      </c>
    </row>
    <row r="3886" customFormat="false" ht="15" hidden="false" customHeight="false" outlineLevel="0" collapsed="false">
      <c r="A3886" s="139" t="n">
        <v>15</v>
      </c>
      <c r="B3886" s="139" t="n">
        <v>1</v>
      </c>
      <c r="C3886" s="228" t="n">
        <v>42804</v>
      </c>
      <c r="D3886" s="228"/>
      <c r="E3886" s="283" t="n">
        <v>100</v>
      </c>
      <c r="F3886" s="212" t="n">
        <v>32.8</v>
      </c>
    </row>
    <row r="3887" customFormat="false" ht="15" hidden="false" customHeight="false" outlineLevel="0" collapsed="false">
      <c r="A3887" s="139" t="n">
        <v>15</v>
      </c>
      <c r="B3887" s="139" t="n">
        <v>1</v>
      </c>
      <c r="C3887" s="228" t="n">
        <v>42804</v>
      </c>
      <c r="D3887" s="228"/>
      <c r="E3887" s="283" t="n">
        <v>120</v>
      </c>
      <c r="F3887" s="212" t="n">
        <v>31.9</v>
      </c>
    </row>
    <row r="3888" customFormat="false" ht="15" hidden="false" customHeight="false" outlineLevel="0" collapsed="false">
      <c r="A3888" s="139" t="n">
        <v>15</v>
      </c>
      <c r="B3888" s="139" t="n">
        <v>1</v>
      </c>
      <c r="C3888" s="228" t="n">
        <v>42804</v>
      </c>
      <c r="D3888" s="228"/>
      <c r="E3888" s="283" t="n">
        <v>140</v>
      </c>
      <c r="F3888" s="212" t="n">
        <v>38.9</v>
      </c>
    </row>
    <row r="3889" customFormat="false" ht="15" hidden="false" customHeight="false" outlineLevel="0" collapsed="false">
      <c r="A3889" s="139" t="n">
        <v>15</v>
      </c>
      <c r="B3889" s="139" t="n">
        <v>1</v>
      </c>
      <c r="C3889" s="228" t="n">
        <v>42804</v>
      </c>
      <c r="D3889" s="228"/>
      <c r="E3889" s="283" t="n">
        <v>160</v>
      </c>
      <c r="F3889" s="212" t="n">
        <v>37.6</v>
      </c>
    </row>
    <row r="3890" customFormat="false" ht="15" hidden="false" customHeight="false" outlineLevel="0" collapsed="false">
      <c r="A3890" s="284" t="n">
        <v>15</v>
      </c>
      <c r="B3890" s="284" t="n">
        <v>1</v>
      </c>
      <c r="C3890" s="180" t="n">
        <v>42804</v>
      </c>
      <c r="D3890" s="180"/>
      <c r="E3890" s="240" t="n">
        <v>180</v>
      </c>
      <c r="F3890" s="262" t="n">
        <v>35.6</v>
      </c>
    </row>
    <row r="3891" customFormat="false" ht="15" hidden="false" customHeight="false" outlineLevel="0" collapsed="false">
      <c r="A3891" s="139" t="n">
        <v>15</v>
      </c>
      <c r="B3891" s="139" t="n">
        <v>1</v>
      </c>
      <c r="C3891" s="228" t="n">
        <v>42811</v>
      </c>
      <c r="D3891" s="228"/>
      <c r="E3891" s="283" t="n">
        <v>20</v>
      </c>
      <c r="F3891" s="213" t="n">
        <v>16.5</v>
      </c>
    </row>
    <row r="3892" customFormat="false" ht="15" hidden="false" customHeight="false" outlineLevel="0" collapsed="false">
      <c r="A3892" s="139" t="n">
        <v>15</v>
      </c>
      <c r="B3892" s="139" t="n">
        <v>1</v>
      </c>
      <c r="C3892" s="228" t="n">
        <v>42811</v>
      </c>
      <c r="D3892" s="228"/>
      <c r="E3892" s="283" t="n">
        <v>40</v>
      </c>
      <c r="F3892" s="213" t="n">
        <v>28.2</v>
      </c>
    </row>
    <row r="3893" customFormat="false" ht="15" hidden="false" customHeight="false" outlineLevel="0" collapsed="false">
      <c r="A3893" s="139" t="n">
        <v>15</v>
      </c>
      <c r="B3893" s="139" t="n">
        <v>1</v>
      </c>
      <c r="C3893" s="228" t="n">
        <v>42811</v>
      </c>
      <c r="D3893" s="228"/>
      <c r="E3893" s="283" t="n">
        <v>60</v>
      </c>
      <c r="F3893" s="213" t="n">
        <v>31.5</v>
      </c>
    </row>
    <row r="3894" customFormat="false" ht="15" hidden="false" customHeight="false" outlineLevel="0" collapsed="false">
      <c r="A3894" s="139" t="n">
        <v>15</v>
      </c>
      <c r="B3894" s="139" t="n">
        <v>1</v>
      </c>
      <c r="C3894" s="228" t="n">
        <v>42811</v>
      </c>
      <c r="D3894" s="228"/>
      <c r="E3894" s="283" t="n">
        <v>80</v>
      </c>
      <c r="F3894" s="213" t="n">
        <v>34.5</v>
      </c>
    </row>
    <row r="3895" customFormat="false" ht="15" hidden="false" customHeight="false" outlineLevel="0" collapsed="false">
      <c r="A3895" s="139" t="n">
        <v>15</v>
      </c>
      <c r="B3895" s="139" t="n">
        <v>1</v>
      </c>
      <c r="C3895" s="228" t="n">
        <v>42811</v>
      </c>
      <c r="D3895" s="228"/>
      <c r="E3895" s="283" t="n">
        <v>100</v>
      </c>
      <c r="F3895" s="213" t="n">
        <v>29.3</v>
      </c>
    </row>
    <row r="3896" customFormat="false" ht="15" hidden="false" customHeight="false" outlineLevel="0" collapsed="false">
      <c r="A3896" s="139" t="n">
        <v>15</v>
      </c>
      <c r="B3896" s="139" t="n">
        <v>1</v>
      </c>
      <c r="C3896" s="228" t="n">
        <v>42811</v>
      </c>
      <c r="D3896" s="228"/>
      <c r="E3896" s="283" t="n">
        <v>120</v>
      </c>
      <c r="F3896" s="213" t="n">
        <v>29.9</v>
      </c>
    </row>
    <row r="3897" customFormat="false" ht="15" hidden="false" customHeight="false" outlineLevel="0" collapsed="false">
      <c r="A3897" s="139" t="n">
        <v>15</v>
      </c>
      <c r="B3897" s="139" t="n">
        <v>1</v>
      </c>
      <c r="C3897" s="228" t="n">
        <v>42811</v>
      </c>
      <c r="D3897" s="228"/>
      <c r="E3897" s="283" t="n">
        <v>140</v>
      </c>
      <c r="F3897" s="213" t="n">
        <v>38.8</v>
      </c>
    </row>
    <row r="3898" customFormat="false" ht="15" hidden="false" customHeight="false" outlineLevel="0" collapsed="false">
      <c r="A3898" s="139" t="n">
        <v>15</v>
      </c>
      <c r="B3898" s="139" t="n">
        <v>1</v>
      </c>
      <c r="C3898" s="228" t="n">
        <v>42811</v>
      </c>
      <c r="D3898" s="228"/>
      <c r="E3898" s="283" t="n">
        <v>160</v>
      </c>
      <c r="F3898" s="213" t="n">
        <v>37.7</v>
      </c>
    </row>
    <row r="3899" customFormat="false" ht="15" hidden="false" customHeight="false" outlineLevel="0" collapsed="false">
      <c r="A3899" s="284" t="n">
        <v>15</v>
      </c>
      <c r="B3899" s="284" t="n">
        <v>1</v>
      </c>
      <c r="C3899" s="180" t="n">
        <v>42811</v>
      </c>
      <c r="D3899" s="180"/>
      <c r="E3899" s="240" t="n">
        <v>180</v>
      </c>
      <c r="F3899" s="241" t="n">
        <v>36.2</v>
      </c>
    </row>
    <row r="3900" customFormat="false" ht="15" hidden="false" customHeight="false" outlineLevel="0" collapsed="false">
      <c r="A3900" s="139" t="n">
        <v>15</v>
      </c>
      <c r="B3900" s="139" t="n">
        <v>1</v>
      </c>
      <c r="C3900" s="228" t="n">
        <v>42818</v>
      </c>
      <c r="D3900" s="228"/>
      <c r="E3900" s="283" t="n">
        <v>20</v>
      </c>
      <c r="F3900" s="212" t="n">
        <v>13</v>
      </c>
    </row>
    <row r="3901" customFormat="false" ht="15" hidden="false" customHeight="false" outlineLevel="0" collapsed="false">
      <c r="A3901" s="139" t="n">
        <v>15</v>
      </c>
      <c r="B3901" s="139" t="n">
        <v>1</v>
      </c>
      <c r="C3901" s="228" t="n">
        <v>42818</v>
      </c>
      <c r="D3901" s="228"/>
      <c r="E3901" s="283" t="n">
        <v>40</v>
      </c>
      <c r="F3901" s="212" t="n">
        <v>26</v>
      </c>
    </row>
    <row r="3902" customFormat="false" ht="15" hidden="false" customHeight="false" outlineLevel="0" collapsed="false">
      <c r="A3902" s="139" t="n">
        <v>15</v>
      </c>
      <c r="B3902" s="139" t="n">
        <v>1</v>
      </c>
      <c r="C3902" s="228" t="n">
        <v>42818</v>
      </c>
      <c r="D3902" s="228"/>
      <c r="E3902" s="283" t="n">
        <v>60</v>
      </c>
      <c r="F3902" s="212" t="n">
        <v>30.1</v>
      </c>
    </row>
    <row r="3903" customFormat="false" ht="15" hidden="false" customHeight="false" outlineLevel="0" collapsed="false">
      <c r="A3903" s="139" t="n">
        <v>15</v>
      </c>
      <c r="B3903" s="139" t="n">
        <v>1</v>
      </c>
      <c r="C3903" s="228" t="n">
        <v>42818</v>
      </c>
      <c r="D3903" s="228"/>
      <c r="E3903" s="283" t="n">
        <v>80</v>
      </c>
      <c r="F3903" s="212" t="n">
        <v>33.6</v>
      </c>
    </row>
    <row r="3904" customFormat="false" ht="15" hidden="false" customHeight="false" outlineLevel="0" collapsed="false">
      <c r="A3904" s="139" t="n">
        <v>15</v>
      </c>
      <c r="B3904" s="139" t="n">
        <v>1</v>
      </c>
      <c r="C3904" s="228" t="n">
        <v>42818</v>
      </c>
      <c r="D3904" s="228"/>
      <c r="E3904" s="283" t="n">
        <v>100</v>
      </c>
      <c r="F3904" s="212" t="n">
        <v>26.8</v>
      </c>
    </row>
    <row r="3905" customFormat="false" ht="15" hidden="false" customHeight="false" outlineLevel="0" collapsed="false">
      <c r="A3905" s="139" t="n">
        <v>15</v>
      </c>
      <c r="B3905" s="139" t="n">
        <v>1</v>
      </c>
      <c r="C3905" s="228" t="n">
        <v>42818</v>
      </c>
      <c r="D3905" s="228"/>
      <c r="E3905" s="283" t="n">
        <v>120</v>
      </c>
      <c r="F3905" s="212" t="n">
        <v>31.1</v>
      </c>
    </row>
    <row r="3906" customFormat="false" ht="15" hidden="false" customHeight="false" outlineLevel="0" collapsed="false">
      <c r="A3906" s="139" t="n">
        <v>15</v>
      </c>
      <c r="B3906" s="139" t="n">
        <v>1</v>
      </c>
      <c r="C3906" s="228" t="n">
        <v>42818</v>
      </c>
      <c r="D3906" s="228"/>
      <c r="E3906" s="283" t="n">
        <v>140</v>
      </c>
      <c r="F3906" s="212" t="n">
        <v>37.6</v>
      </c>
    </row>
    <row r="3907" customFormat="false" ht="15" hidden="false" customHeight="false" outlineLevel="0" collapsed="false">
      <c r="A3907" s="139" t="n">
        <v>15</v>
      </c>
      <c r="B3907" s="139" t="n">
        <v>1</v>
      </c>
      <c r="C3907" s="228" t="n">
        <v>42818</v>
      </c>
      <c r="D3907" s="228"/>
      <c r="E3907" s="283" t="n">
        <v>160</v>
      </c>
      <c r="F3907" s="212" t="n">
        <v>38.8</v>
      </c>
    </row>
    <row r="3908" customFormat="false" ht="15" hidden="false" customHeight="false" outlineLevel="0" collapsed="false">
      <c r="A3908" s="284" t="n">
        <v>15</v>
      </c>
      <c r="B3908" s="284" t="n">
        <v>1</v>
      </c>
      <c r="C3908" s="180" t="n">
        <v>42818</v>
      </c>
      <c r="D3908" s="180"/>
      <c r="E3908" s="240" t="n">
        <v>180</v>
      </c>
      <c r="F3908" s="262" t="n">
        <v>37.8</v>
      </c>
    </row>
    <row r="3909" customFormat="false" ht="15" hidden="false" customHeight="false" outlineLevel="0" collapsed="false">
      <c r="A3909" s="139" t="n">
        <v>15</v>
      </c>
      <c r="B3909" s="139" t="n">
        <v>1</v>
      </c>
      <c r="C3909" s="228" t="n">
        <v>42825</v>
      </c>
      <c r="D3909" s="228"/>
      <c r="E3909" s="283" t="n">
        <v>20</v>
      </c>
      <c r="F3909" s="212" t="n">
        <v>11.8</v>
      </c>
    </row>
    <row r="3910" customFormat="false" ht="15" hidden="false" customHeight="false" outlineLevel="0" collapsed="false">
      <c r="A3910" s="139" t="n">
        <v>15</v>
      </c>
      <c r="B3910" s="139" t="n">
        <v>1</v>
      </c>
      <c r="C3910" s="228" t="n">
        <v>42825</v>
      </c>
      <c r="D3910" s="228"/>
      <c r="E3910" s="283" t="n">
        <v>40</v>
      </c>
      <c r="F3910" s="212" t="n">
        <v>24.1</v>
      </c>
    </row>
    <row r="3911" customFormat="false" ht="15" hidden="false" customHeight="false" outlineLevel="0" collapsed="false">
      <c r="A3911" s="139" t="n">
        <v>15</v>
      </c>
      <c r="B3911" s="139" t="n">
        <v>1</v>
      </c>
      <c r="C3911" s="228" t="n">
        <v>42825</v>
      </c>
      <c r="D3911" s="228"/>
      <c r="E3911" s="283" t="n">
        <v>60</v>
      </c>
      <c r="F3911" s="212" t="n">
        <v>28.8</v>
      </c>
    </row>
    <row r="3912" customFormat="false" ht="15" hidden="false" customHeight="false" outlineLevel="0" collapsed="false">
      <c r="A3912" s="139" t="n">
        <v>15</v>
      </c>
      <c r="B3912" s="139" t="n">
        <v>1</v>
      </c>
      <c r="C3912" s="228" t="n">
        <v>42825</v>
      </c>
      <c r="D3912" s="228"/>
      <c r="E3912" s="283" t="n">
        <v>80</v>
      </c>
      <c r="F3912" s="212" t="n">
        <v>32.7</v>
      </c>
    </row>
    <row r="3913" customFormat="false" ht="15" hidden="false" customHeight="false" outlineLevel="0" collapsed="false">
      <c r="A3913" s="139" t="n">
        <v>15</v>
      </c>
      <c r="B3913" s="139" t="n">
        <v>1</v>
      </c>
      <c r="C3913" s="228" t="n">
        <v>42825</v>
      </c>
      <c r="D3913" s="228"/>
      <c r="E3913" s="283" t="n">
        <v>100</v>
      </c>
      <c r="F3913" s="212" t="n">
        <v>24.9</v>
      </c>
    </row>
    <row r="3914" customFormat="false" ht="15" hidden="false" customHeight="false" outlineLevel="0" collapsed="false">
      <c r="A3914" s="139" t="n">
        <v>15</v>
      </c>
      <c r="B3914" s="139" t="n">
        <v>1</v>
      </c>
      <c r="C3914" s="228" t="n">
        <v>42825</v>
      </c>
      <c r="D3914" s="228"/>
      <c r="E3914" s="283" t="n">
        <v>120</v>
      </c>
      <c r="F3914" s="212" t="n">
        <v>30.3</v>
      </c>
    </row>
    <row r="3915" customFormat="false" ht="15" hidden="false" customHeight="false" outlineLevel="0" collapsed="false">
      <c r="A3915" s="139" t="n">
        <v>15</v>
      </c>
      <c r="B3915" s="139" t="n">
        <v>1</v>
      </c>
      <c r="C3915" s="228" t="n">
        <v>42825</v>
      </c>
      <c r="D3915" s="228"/>
      <c r="E3915" s="283" t="n">
        <v>140</v>
      </c>
      <c r="F3915" s="212" t="n">
        <v>37.7</v>
      </c>
    </row>
    <row r="3916" customFormat="false" ht="15" hidden="false" customHeight="false" outlineLevel="0" collapsed="false">
      <c r="A3916" s="139" t="n">
        <v>15</v>
      </c>
      <c r="B3916" s="139" t="n">
        <v>1</v>
      </c>
      <c r="C3916" s="228" t="n">
        <v>42825</v>
      </c>
      <c r="D3916" s="228"/>
      <c r="E3916" s="283" t="n">
        <v>160</v>
      </c>
      <c r="F3916" s="212" t="n">
        <v>38.1</v>
      </c>
    </row>
    <row r="3917" customFormat="false" ht="15.75" hidden="false" customHeight="false" outlineLevel="0" collapsed="false">
      <c r="A3917" s="285" t="n">
        <v>15</v>
      </c>
      <c r="B3917" s="285" t="n">
        <v>1</v>
      </c>
      <c r="C3917" s="183" t="n">
        <v>42825</v>
      </c>
      <c r="D3917" s="183"/>
      <c r="E3917" s="286" t="n">
        <v>180</v>
      </c>
      <c r="F3917" s="287" t="n">
        <v>37</v>
      </c>
    </row>
    <row r="3918" customFormat="false" ht="15" hidden="false" customHeight="false" outlineLevel="0" collapsed="false">
      <c r="A3918" s="139" t="n">
        <v>17</v>
      </c>
      <c r="B3918" s="139" t="n">
        <v>1</v>
      </c>
      <c r="C3918" s="228" t="n">
        <v>42717</v>
      </c>
      <c r="D3918" s="228"/>
      <c r="E3918" s="283" t="n">
        <v>20</v>
      </c>
      <c r="F3918" s="212" t="n">
        <v>19.85</v>
      </c>
    </row>
    <row r="3919" customFormat="false" ht="15" hidden="false" customHeight="false" outlineLevel="0" collapsed="false">
      <c r="A3919" s="139" t="n">
        <v>17</v>
      </c>
      <c r="B3919" s="139" t="n">
        <v>1</v>
      </c>
      <c r="C3919" s="228" t="n">
        <v>42717</v>
      </c>
      <c r="D3919" s="228"/>
      <c r="E3919" s="283" t="n">
        <v>40</v>
      </c>
      <c r="F3919" s="212" t="n">
        <v>19.3</v>
      </c>
    </row>
    <row r="3920" customFormat="false" ht="15" hidden="false" customHeight="false" outlineLevel="0" collapsed="false">
      <c r="A3920" s="139" t="n">
        <v>17</v>
      </c>
      <c r="B3920" s="139" t="n">
        <v>1</v>
      </c>
      <c r="C3920" s="228" t="n">
        <v>42717</v>
      </c>
      <c r="D3920" s="228"/>
      <c r="E3920" s="283" t="n">
        <v>60</v>
      </c>
      <c r="F3920" s="212" t="n">
        <v>18.95</v>
      </c>
    </row>
    <row r="3921" customFormat="false" ht="15" hidden="false" customHeight="false" outlineLevel="0" collapsed="false">
      <c r="A3921" s="139" t="n">
        <v>17</v>
      </c>
      <c r="B3921" s="139" t="n">
        <v>1</v>
      </c>
      <c r="C3921" s="228" t="n">
        <v>42717</v>
      </c>
      <c r="D3921" s="228"/>
      <c r="E3921" s="283" t="n">
        <v>80</v>
      </c>
      <c r="F3921" s="212" t="n">
        <v>20.25</v>
      </c>
    </row>
    <row r="3922" customFormat="false" ht="15" hidden="false" customHeight="false" outlineLevel="0" collapsed="false">
      <c r="A3922" s="139" t="n">
        <v>17</v>
      </c>
      <c r="B3922" s="139" t="n">
        <v>1</v>
      </c>
      <c r="C3922" s="228" t="n">
        <v>42717</v>
      </c>
      <c r="D3922" s="228"/>
      <c r="E3922" s="283" t="n">
        <v>100</v>
      </c>
      <c r="F3922" s="212" t="n">
        <v>21.65</v>
      </c>
    </row>
    <row r="3923" customFormat="false" ht="15" hidden="false" customHeight="false" outlineLevel="0" collapsed="false">
      <c r="A3923" s="139" t="n">
        <v>17</v>
      </c>
      <c r="B3923" s="139" t="n">
        <v>1</v>
      </c>
      <c r="C3923" s="228" t="n">
        <v>42717</v>
      </c>
      <c r="D3923" s="228"/>
      <c r="E3923" s="283" t="n">
        <v>120</v>
      </c>
      <c r="F3923" s="212" t="n">
        <v>24</v>
      </c>
    </row>
    <row r="3924" customFormat="false" ht="15" hidden="false" customHeight="false" outlineLevel="0" collapsed="false">
      <c r="A3924" s="139" t="n">
        <v>17</v>
      </c>
      <c r="B3924" s="139" t="n">
        <v>1</v>
      </c>
      <c r="C3924" s="228" t="n">
        <v>42717</v>
      </c>
      <c r="D3924" s="228"/>
      <c r="E3924" s="283" t="n">
        <v>140</v>
      </c>
      <c r="F3924" s="212" t="n">
        <v>24.4</v>
      </c>
    </row>
    <row r="3925" customFormat="false" ht="15" hidden="false" customHeight="false" outlineLevel="0" collapsed="false">
      <c r="A3925" s="139" t="n">
        <v>17</v>
      </c>
      <c r="B3925" s="139" t="n">
        <v>1</v>
      </c>
      <c r="C3925" s="228" t="n">
        <v>42717</v>
      </c>
      <c r="D3925" s="228"/>
      <c r="E3925" s="283" t="n">
        <v>160</v>
      </c>
      <c r="F3925" s="212" t="n">
        <v>24.425</v>
      </c>
    </row>
    <row r="3926" customFormat="false" ht="15" hidden="false" customHeight="false" outlineLevel="0" collapsed="false">
      <c r="A3926" s="284" t="n">
        <v>17</v>
      </c>
      <c r="B3926" s="284" t="n">
        <v>1</v>
      </c>
      <c r="C3926" s="180" t="n">
        <v>42717</v>
      </c>
      <c r="D3926" s="180"/>
      <c r="E3926" s="240" t="n">
        <v>180</v>
      </c>
      <c r="F3926" s="262" t="n">
        <v>23</v>
      </c>
    </row>
    <row r="3927" customFormat="false" ht="15" hidden="false" customHeight="false" outlineLevel="0" collapsed="false">
      <c r="A3927" s="139" t="n">
        <v>17</v>
      </c>
      <c r="B3927" s="139" t="n">
        <v>1</v>
      </c>
      <c r="C3927" s="228" t="n">
        <v>42731</v>
      </c>
      <c r="D3927" s="228"/>
      <c r="E3927" s="283" t="n">
        <v>20</v>
      </c>
      <c r="F3927" s="212" t="n">
        <v>28</v>
      </c>
    </row>
    <row r="3928" customFormat="false" ht="15" hidden="false" customHeight="false" outlineLevel="0" collapsed="false">
      <c r="A3928" s="139" t="n">
        <v>17</v>
      </c>
      <c r="B3928" s="139" t="n">
        <v>1</v>
      </c>
      <c r="C3928" s="228" t="n">
        <v>42731</v>
      </c>
      <c r="D3928" s="228"/>
      <c r="E3928" s="283" t="n">
        <v>40</v>
      </c>
      <c r="F3928" s="212" t="n">
        <v>33.95</v>
      </c>
    </row>
    <row r="3929" customFormat="false" ht="15" hidden="false" customHeight="false" outlineLevel="0" collapsed="false">
      <c r="A3929" s="139" t="n">
        <v>17</v>
      </c>
      <c r="B3929" s="139" t="n">
        <v>1</v>
      </c>
      <c r="C3929" s="228" t="n">
        <v>42731</v>
      </c>
      <c r="D3929" s="228"/>
      <c r="E3929" s="283" t="n">
        <v>60</v>
      </c>
      <c r="F3929" s="212" t="n">
        <v>34.675</v>
      </c>
    </row>
    <row r="3930" customFormat="false" ht="15" hidden="false" customHeight="false" outlineLevel="0" collapsed="false">
      <c r="A3930" s="139" t="n">
        <v>17</v>
      </c>
      <c r="B3930" s="139" t="n">
        <v>1</v>
      </c>
      <c r="C3930" s="228" t="n">
        <v>42731</v>
      </c>
      <c r="D3930" s="228"/>
      <c r="E3930" s="283" t="n">
        <v>80</v>
      </c>
      <c r="F3930" s="212" t="n">
        <v>32.825</v>
      </c>
    </row>
    <row r="3931" customFormat="false" ht="15" hidden="false" customHeight="false" outlineLevel="0" collapsed="false">
      <c r="A3931" s="139" t="n">
        <v>17</v>
      </c>
      <c r="B3931" s="139" t="n">
        <v>1</v>
      </c>
      <c r="C3931" s="228" t="n">
        <v>42731</v>
      </c>
      <c r="D3931" s="228"/>
      <c r="E3931" s="283" t="n">
        <v>100</v>
      </c>
      <c r="F3931" s="212" t="n">
        <v>27.1</v>
      </c>
    </row>
    <row r="3932" customFormat="false" ht="15" hidden="false" customHeight="false" outlineLevel="0" collapsed="false">
      <c r="A3932" s="139" t="n">
        <v>17</v>
      </c>
      <c r="B3932" s="139" t="n">
        <v>1</v>
      </c>
      <c r="C3932" s="228" t="n">
        <v>42731</v>
      </c>
      <c r="D3932" s="228"/>
      <c r="E3932" s="283" t="n">
        <v>120</v>
      </c>
      <c r="F3932" s="212" t="n">
        <v>26.4</v>
      </c>
    </row>
    <row r="3933" customFormat="false" ht="15" hidden="false" customHeight="false" outlineLevel="0" collapsed="false">
      <c r="A3933" s="139" t="n">
        <v>17</v>
      </c>
      <c r="B3933" s="139" t="n">
        <v>1</v>
      </c>
      <c r="C3933" s="228" t="n">
        <v>42731</v>
      </c>
      <c r="D3933" s="228"/>
      <c r="E3933" s="283" t="n">
        <v>140</v>
      </c>
      <c r="F3933" s="212" t="n">
        <v>26</v>
      </c>
    </row>
    <row r="3934" customFormat="false" ht="15" hidden="false" customHeight="false" outlineLevel="0" collapsed="false">
      <c r="A3934" s="139" t="n">
        <v>17</v>
      </c>
      <c r="B3934" s="139" t="n">
        <v>1</v>
      </c>
      <c r="C3934" s="228" t="n">
        <v>42731</v>
      </c>
      <c r="D3934" s="228"/>
      <c r="E3934" s="283" t="n">
        <v>160</v>
      </c>
      <c r="F3934" s="212" t="n">
        <v>25.775</v>
      </c>
    </row>
    <row r="3935" customFormat="false" ht="15" hidden="false" customHeight="false" outlineLevel="0" collapsed="false">
      <c r="A3935" s="284" t="n">
        <v>17</v>
      </c>
      <c r="B3935" s="284" t="n">
        <v>1</v>
      </c>
      <c r="C3935" s="180" t="n">
        <v>42731</v>
      </c>
      <c r="D3935" s="180"/>
      <c r="E3935" s="240" t="n">
        <v>180</v>
      </c>
      <c r="F3935" s="262" t="n">
        <v>23.85</v>
      </c>
    </row>
    <row r="3936" customFormat="false" ht="15" hidden="false" customHeight="false" outlineLevel="0" collapsed="false">
      <c r="A3936" s="139" t="n">
        <v>17</v>
      </c>
      <c r="B3936" s="139" t="n">
        <v>1</v>
      </c>
      <c r="C3936" s="228" t="n">
        <v>42739</v>
      </c>
      <c r="D3936" s="228"/>
      <c r="E3936" s="283" t="n">
        <v>20</v>
      </c>
      <c r="F3936" s="212" t="n">
        <v>25.425</v>
      </c>
    </row>
    <row r="3937" customFormat="false" ht="15" hidden="false" customHeight="false" outlineLevel="0" collapsed="false">
      <c r="A3937" s="139" t="n">
        <v>17</v>
      </c>
      <c r="B3937" s="139" t="n">
        <v>1</v>
      </c>
      <c r="C3937" s="228" t="n">
        <v>42739</v>
      </c>
      <c r="D3937" s="228"/>
      <c r="E3937" s="283" t="n">
        <v>40</v>
      </c>
      <c r="F3937" s="212" t="n">
        <v>31.875</v>
      </c>
    </row>
    <row r="3938" customFormat="false" ht="15" hidden="false" customHeight="false" outlineLevel="0" collapsed="false">
      <c r="A3938" s="139" t="n">
        <v>17</v>
      </c>
      <c r="B3938" s="139" t="n">
        <v>1</v>
      </c>
      <c r="C3938" s="228" t="n">
        <v>42739</v>
      </c>
      <c r="D3938" s="228"/>
      <c r="E3938" s="283" t="n">
        <v>60</v>
      </c>
      <c r="F3938" s="212" t="n">
        <v>32.675</v>
      </c>
    </row>
    <row r="3939" customFormat="false" ht="15" hidden="false" customHeight="false" outlineLevel="0" collapsed="false">
      <c r="A3939" s="139" t="n">
        <v>17</v>
      </c>
      <c r="B3939" s="139" t="n">
        <v>1</v>
      </c>
      <c r="C3939" s="228" t="n">
        <v>42739</v>
      </c>
      <c r="D3939" s="228"/>
      <c r="E3939" s="283" t="n">
        <v>80</v>
      </c>
      <c r="F3939" s="212" t="n">
        <v>31.275</v>
      </c>
    </row>
    <row r="3940" customFormat="false" ht="15" hidden="false" customHeight="false" outlineLevel="0" collapsed="false">
      <c r="A3940" s="139" t="n">
        <v>17</v>
      </c>
      <c r="B3940" s="139" t="n">
        <v>1</v>
      </c>
      <c r="C3940" s="228" t="n">
        <v>42739</v>
      </c>
      <c r="D3940" s="228"/>
      <c r="E3940" s="283" t="n">
        <v>100</v>
      </c>
      <c r="F3940" s="212" t="n">
        <v>26.925</v>
      </c>
    </row>
    <row r="3941" customFormat="false" ht="15" hidden="false" customHeight="false" outlineLevel="0" collapsed="false">
      <c r="A3941" s="139" t="n">
        <v>17</v>
      </c>
      <c r="B3941" s="139" t="n">
        <v>1</v>
      </c>
      <c r="C3941" s="228" t="n">
        <v>42739</v>
      </c>
      <c r="D3941" s="228"/>
      <c r="E3941" s="283" t="n">
        <v>120</v>
      </c>
      <c r="F3941" s="212" t="n">
        <v>25.875</v>
      </c>
    </row>
    <row r="3942" customFormat="false" ht="15" hidden="false" customHeight="false" outlineLevel="0" collapsed="false">
      <c r="A3942" s="139" t="n">
        <v>17</v>
      </c>
      <c r="B3942" s="139" t="n">
        <v>1</v>
      </c>
      <c r="C3942" s="228" t="n">
        <v>42739</v>
      </c>
      <c r="D3942" s="228"/>
      <c r="E3942" s="283" t="n">
        <v>140</v>
      </c>
      <c r="F3942" s="212" t="n">
        <v>25.05</v>
      </c>
    </row>
    <row r="3943" customFormat="false" ht="15" hidden="false" customHeight="false" outlineLevel="0" collapsed="false">
      <c r="A3943" s="139" t="n">
        <v>17</v>
      </c>
      <c r="B3943" s="139" t="n">
        <v>1</v>
      </c>
      <c r="C3943" s="228" t="n">
        <v>42739</v>
      </c>
      <c r="D3943" s="228"/>
      <c r="E3943" s="283" t="n">
        <v>160</v>
      </c>
      <c r="F3943" s="212" t="n">
        <v>24.9</v>
      </c>
    </row>
    <row r="3944" customFormat="false" ht="15" hidden="false" customHeight="false" outlineLevel="0" collapsed="false">
      <c r="A3944" s="284" t="n">
        <v>17</v>
      </c>
      <c r="B3944" s="284" t="n">
        <v>1</v>
      </c>
      <c r="C3944" s="180" t="n">
        <v>42739</v>
      </c>
      <c r="D3944" s="180"/>
      <c r="E3944" s="240" t="n">
        <v>180</v>
      </c>
      <c r="F3944" s="262" t="n">
        <v>23.975</v>
      </c>
    </row>
    <row r="3945" customFormat="false" ht="15" hidden="false" customHeight="false" outlineLevel="0" collapsed="false">
      <c r="A3945" s="139" t="n">
        <v>17</v>
      </c>
      <c r="B3945" s="139" t="n">
        <v>1</v>
      </c>
      <c r="C3945" s="228" t="n">
        <v>42744</v>
      </c>
      <c r="D3945" s="228"/>
      <c r="E3945" s="283" t="n">
        <v>20</v>
      </c>
      <c r="F3945" s="212" t="n">
        <v>24.475</v>
      </c>
    </row>
    <row r="3946" customFormat="false" ht="15" hidden="false" customHeight="false" outlineLevel="0" collapsed="false">
      <c r="A3946" s="139" t="n">
        <v>17</v>
      </c>
      <c r="B3946" s="139" t="n">
        <v>1</v>
      </c>
      <c r="C3946" s="228" t="n">
        <v>42744</v>
      </c>
      <c r="D3946" s="228"/>
      <c r="E3946" s="283" t="n">
        <v>40</v>
      </c>
      <c r="F3946" s="212" t="n">
        <v>32.8</v>
      </c>
    </row>
    <row r="3947" customFormat="false" ht="15" hidden="false" customHeight="false" outlineLevel="0" collapsed="false">
      <c r="A3947" s="139" t="n">
        <v>17</v>
      </c>
      <c r="B3947" s="139" t="n">
        <v>1</v>
      </c>
      <c r="C3947" s="228" t="n">
        <v>42744</v>
      </c>
      <c r="D3947" s="228"/>
      <c r="E3947" s="283" t="n">
        <v>60</v>
      </c>
      <c r="F3947" s="212" t="n">
        <v>32.95</v>
      </c>
    </row>
    <row r="3948" customFormat="false" ht="15" hidden="false" customHeight="false" outlineLevel="0" collapsed="false">
      <c r="A3948" s="139" t="n">
        <v>17</v>
      </c>
      <c r="B3948" s="139" t="n">
        <v>1</v>
      </c>
      <c r="C3948" s="228" t="n">
        <v>42744</v>
      </c>
      <c r="D3948" s="228"/>
      <c r="E3948" s="283" t="n">
        <v>80</v>
      </c>
      <c r="F3948" s="212" t="n">
        <v>33.15</v>
      </c>
    </row>
    <row r="3949" customFormat="false" ht="15" hidden="false" customHeight="false" outlineLevel="0" collapsed="false">
      <c r="A3949" s="139" t="n">
        <v>17</v>
      </c>
      <c r="B3949" s="139" t="n">
        <v>1</v>
      </c>
      <c r="C3949" s="228" t="n">
        <v>42744</v>
      </c>
      <c r="D3949" s="228"/>
      <c r="E3949" s="283" t="n">
        <v>100</v>
      </c>
      <c r="F3949" s="212" t="n">
        <v>26.85</v>
      </c>
    </row>
    <row r="3950" customFormat="false" ht="15" hidden="false" customHeight="false" outlineLevel="0" collapsed="false">
      <c r="A3950" s="139" t="n">
        <v>17</v>
      </c>
      <c r="B3950" s="139" t="n">
        <v>1</v>
      </c>
      <c r="C3950" s="228" t="n">
        <v>42744</v>
      </c>
      <c r="D3950" s="228"/>
      <c r="E3950" s="283" t="n">
        <v>120</v>
      </c>
      <c r="F3950" s="212" t="n">
        <v>25.525</v>
      </c>
    </row>
    <row r="3951" customFormat="false" ht="15" hidden="false" customHeight="false" outlineLevel="0" collapsed="false">
      <c r="A3951" s="139" t="n">
        <v>17</v>
      </c>
      <c r="B3951" s="139" t="n">
        <v>1</v>
      </c>
      <c r="C3951" s="228" t="n">
        <v>42744</v>
      </c>
      <c r="D3951" s="228"/>
      <c r="E3951" s="283" t="n">
        <v>140</v>
      </c>
      <c r="F3951" s="212" t="n">
        <v>25.65</v>
      </c>
    </row>
    <row r="3952" customFormat="false" ht="15" hidden="false" customHeight="false" outlineLevel="0" collapsed="false">
      <c r="A3952" s="139" t="n">
        <v>17</v>
      </c>
      <c r="B3952" s="139" t="n">
        <v>1</v>
      </c>
      <c r="C3952" s="228" t="n">
        <v>42744</v>
      </c>
      <c r="D3952" s="228"/>
      <c r="E3952" s="283" t="n">
        <v>160</v>
      </c>
      <c r="F3952" s="212" t="n">
        <v>25.5</v>
      </c>
    </row>
    <row r="3953" customFormat="false" ht="15" hidden="false" customHeight="false" outlineLevel="0" collapsed="false">
      <c r="A3953" s="284" t="n">
        <v>17</v>
      </c>
      <c r="B3953" s="284" t="n">
        <v>1</v>
      </c>
      <c r="C3953" s="180" t="n">
        <v>42744</v>
      </c>
      <c r="D3953" s="180"/>
      <c r="E3953" s="240" t="n">
        <v>180</v>
      </c>
      <c r="F3953" s="262" t="n">
        <v>23.6</v>
      </c>
    </row>
    <row r="3954" customFormat="false" ht="15" hidden="false" customHeight="false" outlineLevel="0" collapsed="false">
      <c r="A3954" s="139" t="n">
        <v>17</v>
      </c>
      <c r="B3954" s="139" t="n">
        <v>1</v>
      </c>
      <c r="C3954" s="228" t="n">
        <v>42753</v>
      </c>
      <c r="D3954" s="228"/>
      <c r="E3954" s="283" t="n">
        <v>20</v>
      </c>
      <c r="F3954" s="212" t="n">
        <v>32.15</v>
      </c>
    </row>
    <row r="3955" customFormat="false" ht="15" hidden="false" customHeight="false" outlineLevel="0" collapsed="false">
      <c r="A3955" s="139" t="n">
        <v>17</v>
      </c>
      <c r="B3955" s="139" t="n">
        <v>1</v>
      </c>
      <c r="C3955" s="228" t="n">
        <v>42753</v>
      </c>
      <c r="D3955" s="228"/>
      <c r="E3955" s="283" t="n">
        <v>40</v>
      </c>
      <c r="F3955" s="212" t="n">
        <v>36.375</v>
      </c>
    </row>
    <row r="3956" customFormat="false" ht="15" hidden="false" customHeight="false" outlineLevel="0" collapsed="false">
      <c r="A3956" s="139" t="n">
        <v>17</v>
      </c>
      <c r="B3956" s="139" t="n">
        <v>1</v>
      </c>
      <c r="C3956" s="228" t="n">
        <v>42753</v>
      </c>
      <c r="D3956" s="228"/>
      <c r="E3956" s="283" t="n">
        <v>60</v>
      </c>
      <c r="F3956" s="212" t="n">
        <v>36.925</v>
      </c>
    </row>
    <row r="3957" customFormat="false" ht="15" hidden="false" customHeight="false" outlineLevel="0" collapsed="false">
      <c r="A3957" s="139" t="n">
        <v>17</v>
      </c>
      <c r="B3957" s="139" t="n">
        <v>1</v>
      </c>
      <c r="C3957" s="228" t="n">
        <v>42753</v>
      </c>
      <c r="D3957" s="228"/>
      <c r="E3957" s="283" t="n">
        <v>80</v>
      </c>
      <c r="F3957" s="212" t="n">
        <v>34.875</v>
      </c>
    </row>
    <row r="3958" customFormat="false" ht="15" hidden="false" customHeight="false" outlineLevel="0" collapsed="false">
      <c r="A3958" s="139" t="n">
        <v>17</v>
      </c>
      <c r="B3958" s="139" t="n">
        <v>1</v>
      </c>
      <c r="C3958" s="228" t="n">
        <v>42753</v>
      </c>
      <c r="D3958" s="228"/>
      <c r="E3958" s="283" t="n">
        <v>100</v>
      </c>
      <c r="F3958" s="212" t="n">
        <v>28.4</v>
      </c>
    </row>
    <row r="3959" customFormat="false" ht="15" hidden="false" customHeight="false" outlineLevel="0" collapsed="false">
      <c r="A3959" s="139" t="n">
        <v>17</v>
      </c>
      <c r="B3959" s="139" t="n">
        <v>1</v>
      </c>
      <c r="C3959" s="228" t="n">
        <v>42753</v>
      </c>
      <c r="D3959" s="228"/>
      <c r="E3959" s="283" t="n">
        <v>120</v>
      </c>
      <c r="F3959" s="212" t="n">
        <v>25.5</v>
      </c>
    </row>
    <row r="3960" customFormat="false" ht="15" hidden="false" customHeight="false" outlineLevel="0" collapsed="false">
      <c r="A3960" s="139" t="n">
        <v>17</v>
      </c>
      <c r="B3960" s="139" t="n">
        <v>1</v>
      </c>
      <c r="C3960" s="228" t="n">
        <v>42753</v>
      </c>
      <c r="D3960" s="228"/>
      <c r="E3960" s="283" t="n">
        <v>140</v>
      </c>
      <c r="F3960" s="212" t="n">
        <v>25.725</v>
      </c>
    </row>
    <row r="3961" customFormat="false" ht="15" hidden="false" customHeight="false" outlineLevel="0" collapsed="false">
      <c r="A3961" s="139" t="n">
        <v>17</v>
      </c>
      <c r="B3961" s="139" t="n">
        <v>1</v>
      </c>
      <c r="C3961" s="228" t="n">
        <v>42753</v>
      </c>
      <c r="D3961" s="228"/>
      <c r="E3961" s="283" t="n">
        <v>160</v>
      </c>
      <c r="F3961" s="212" t="n">
        <v>26.125</v>
      </c>
    </row>
    <row r="3962" customFormat="false" ht="15" hidden="false" customHeight="false" outlineLevel="0" collapsed="false">
      <c r="A3962" s="284" t="n">
        <v>17</v>
      </c>
      <c r="B3962" s="284" t="n">
        <v>1</v>
      </c>
      <c r="C3962" s="180" t="n">
        <v>42753</v>
      </c>
      <c r="D3962" s="180"/>
      <c r="E3962" s="240" t="n">
        <v>180</v>
      </c>
      <c r="F3962" s="262" t="n">
        <v>24.325</v>
      </c>
    </row>
    <row r="3963" customFormat="false" ht="15" hidden="false" customHeight="false" outlineLevel="0" collapsed="false">
      <c r="A3963" s="139" t="n">
        <v>17</v>
      </c>
      <c r="B3963" s="139" t="n">
        <v>1</v>
      </c>
      <c r="C3963" s="228" t="n">
        <v>42759</v>
      </c>
      <c r="D3963" s="228"/>
      <c r="E3963" s="283" t="n">
        <v>20</v>
      </c>
      <c r="F3963" s="212" t="n">
        <v>32.575</v>
      </c>
    </row>
    <row r="3964" customFormat="false" ht="15" hidden="false" customHeight="false" outlineLevel="0" collapsed="false">
      <c r="A3964" s="139" t="n">
        <v>17</v>
      </c>
      <c r="B3964" s="139" t="n">
        <v>1</v>
      </c>
      <c r="C3964" s="228" t="n">
        <v>42759</v>
      </c>
      <c r="D3964" s="228"/>
      <c r="E3964" s="283" t="n">
        <v>40</v>
      </c>
      <c r="F3964" s="212" t="n">
        <v>35.7</v>
      </c>
    </row>
    <row r="3965" customFormat="false" ht="15" hidden="false" customHeight="false" outlineLevel="0" collapsed="false">
      <c r="A3965" s="139" t="n">
        <v>17</v>
      </c>
      <c r="B3965" s="139" t="n">
        <v>1</v>
      </c>
      <c r="C3965" s="228" t="n">
        <v>42759</v>
      </c>
      <c r="D3965" s="228"/>
      <c r="E3965" s="283" t="n">
        <v>60</v>
      </c>
      <c r="F3965" s="212" t="n">
        <v>34.725</v>
      </c>
    </row>
    <row r="3966" customFormat="false" ht="15" hidden="false" customHeight="false" outlineLevel="0" collapsed="false">
      <c r="A3966" s="139" t="n">
        <v>17</v>
      </c>
      <c r="B3966" s="139" t="n">
        <v>1</v>
      </c>
      <c r="C3966" s="228" t="n">
        <v>42759</v>
      </c>
      <c r="D3966" s="228"/>
      <c r="E3966" s="283" t="n">
        <v>80</v>
      </c>
      <c r="F3966" s="212" t="n">
        <v>33.825</v>
      </c>
    </row>
    <row r="3967" customFormat="false" ht="15" hidden="false" customHeight="false" outlineLevel="0" collapsed="false">
      <c r="A3967" s="139" t="n">
        <v>17</v>
      </c>
      <c r="B3967" s="139" t="n">
        <v>1</v>
      </c>
      <c r="C3967" s="228" t="n">
        <v>42759</v>
      </c>
      <c r="D3967" s="228"/>
      <c r="E3967" s="283" t="n">
        <v>100</v>
      </c>
      <c r="F3967" s="212" t="n">
        <v>28.025</v>
      </c>
    </row>
    <row r="3968" customFormat="false" ht="15" hidden="false" customHeight="false" outlineLevel="0" collapsed="false">
      <c r="A3968" s="139" t="n">
        <v>17</v>
      </c>
      <c r="B3968" s="139" t="n">
        <v>1</v>
      </c>
      <c r="C3968" s="228" t="n">
        <v>42759</v>
      </c>
      <c r="D3968" s="228"/>
      <c r="E3968" s="283" t="n">
        <v>120</v>
      </c>
      <c r="F3968" s="212" t="n">
        <v>25.9</v>
      </c>
    </row>
    <row r="3969" customFormat="false" ht="15" hidden="false" customHeight="false" outlineLevel="0" collapsed="false">
      <c r="A3969" s="139" t="n">
        <v>17</v>
      </c>
      <c r="B3969" s="139" t="n">
        <v>1</v>
      </c>
      <c r="C3969" s="228" t="n">
        <v>42759</v>
      </c>
      <c r="D3969" s="228"/>
      <c r="E3969" s="283" t="n">
        <v>140</v>
      </c>
      <c r="F3969" s="212" t="n">
        <v>25.125</v>
      </c>
    </row>
    <row r="3970" customFormat="false" ht="15" hidden="false" customHeight="false" outlineLevel="0" collapsed="false">
      <c r="A3970" s="139" t="n">
        <v>17</v>
      </c>
      <c r="B3970" s="139" t="n">
        <v>1</v>
      </c>
      <c r="C3970" s="228" t="n">
        <v>42759</v>
      </c>
      <c r="D3970" s="228"/>
      <c r="E3970" s="283" t="n">
        <v>160</v>
      </c>
      <c r="F3970" s="212" t="n">
        <v>25.425</v>
      </c>
    </row>
    <row r="3971" customFormat="false" ht="15" hidden="false" customHeight="false" outlineLevel="0" collapsed="false">
      <c r="A3971" s="284" t="n">
        <v>17</v>
      </c>
      <c r="B3971" s="284" t="n">
        <v>1</v>
      </c>
      <c r="C3971" s="180" t="n">
        <v>42759</v>
      </c>
      <c r="D3971" s="180"/>
      <c r="E3971" s="240" t="n">
        <v>180</v>
      </c>
      <c r="F3971" s="262" t="n">
        <v>23.55</v>
      </c>
    </row>
    <row r="3972" customFormat="false" ht="15" hidden="false" customHeight="false" outlineLevel="0" collapsed="false">
      <c r="A3972" s="139" t="n">
        <v>17</v>
      </c>
      <c r="B3972" s="139" t="n">
        <v>1</v>
      </c>
      <c r="C3972" s="228" t="n">
        <v>42765</v>
      </c>
      <c r="D3972" s="228"/>
      <c r="E3972" s="283" t="n">
        <v>20</v>
      </c>
      <c r="F3972" s="212" t="n">
        <v>30.875</v>
      </c>
    </row>
    <row r="3973" customFormat="false" ht="15" hidden="false" customHeight="false" outlineLevel="0" collapsed="false">
      <c r="A3973" s="139" t="n">
        <v>17</v>
      </c>
      <c r="B3973" s="139" t="n">
        <v>1</v>
      </c>
      <c r="C3973" s="228" t="n">
        <v>42765</v>
      </c>
      <c r="D3973" s="228"/>
      <c r="E3973" s="283" t="n">
        <v>40</v>
      </c>
      <c r="F3973" s="212" t="n">
        <v>35.025</v>
      </c>
    </row>
    <row r="3974" customFormat="false" ht="15" hidden="false" customHeight="false" outlineLevel="0" collapsed="false">
      <c r="A3974" s="139" t="n">
        <v>17</v>
      </c>
      <c r="B3974" s="139" t="n">
        <v>1</v>
      </c>
      <c r="C3974" s="228" t="n">
        <v>42765</v>
      </c>
      <c r="D3974" s="228"/>
      <c r="E3974" s="283" t="n">
        <v>60</v>
      </c>
      <c r="F3974" s="212" t="n">
        <v>34.4</v>
      </c>
    </row>
    <row r="3975" customFormat="false" ht="15" hidden="false" customHeight="false" outlineLevel="0" collapsed="false">
      <c r="A3975" s="139" t="n">
        <v>17</v>
      </c>
      <c r="B3975" s="139" t="n">
        <v>1</v>
      </c>
      <c r="C3975" s="228" t="n">
        <v>42765</v>
      </c>
      <c r="D3975" s="228"/>
      <c r="E3975" s="283" t="n">
        <v>80</v>
      </c>
      <c r="F3975" s="212" t="n">
        <v>33.075</v>
      </c>
    </row>
    <row r="3976" customFormat="false" ht="15" hidden="false" customHeight="false" outlineLevel="0" collapsed="false">
      <c r="A3976" s="139" t="n">
        <v>17</v>
      </c>
      <c r="B3976" s="139" t="n">
        <v>1</v>
      </c>
      <c r="C3976" s="228" t="n">
        <v>42765</v>
      </c>
      <c r="D3976" s="228"/>
      <c r="E3976" s="283" t="n">
        <v>100</v>
      </c>
      <c r="F3976" s="212" t="n">
        <v>27.85</v>
      </c>
    </row>
    <row r="3977" customFormat="false" ht="15" hidden="false" customHeight="false" outlineLevel="0" collapsed="false">
      <c r="A3977" s="139" t="n">
        <v>17</v>
      </c>
      <c r="B3977" s="139" t="n">
        <v>1</v>
      </c>
      <c r="C3977" s="228" t="n">
        <v>42765</v>
      </c>
      <c r="D3977" s="228"/>
      <c r="E3977" s="283" t="n">
        <v>120</v>
      </c>
      <c r="F3977" s="212" t="n">
        <v>25.35</v>
      </c>
    </row>
    <row r="3978" customFormat="false" ht="15" hidden="false" customHeight="false" outlineLevel="0" collapsed="false">
      <c r="A3978" s="139" t="n">
        <v>17</v>
      </c>
      <c r="B3978" s="139" t="n">
        <v>1</v>
      </c>
      <c r="C3978" s="228" t="n">
        <v>42765</v>
      </c>
      <c r="D3978" s="228"/>
      <c r="E3978" s="283" t="n">
        <v>140</v>
      </c>
      <c r="F3978" s="212" t="n">
        <v>25.15</v>
      </c>
    </row>
    <row r="3979" customFormat="false" ht="15" hidden="false" customHeight="false" outlineLevel="0" collapsed="false">
      <c r="A3979" s="139" t="n">
        <v>17</v>
      </c>
      <c r="B3979" s="139" t="n">
        <v>1</v>
      </c>
      <c r="C3979" s="228" t="n">
        <v>42765</v>
      </c>
      <c r="D3979" s="228"/>
      <c r="E3979" s="283" t="n">
        <v>160</v>
      </c>
      <c r="F3979" s="212" t="n">
        <v>25.375</v>
      </c>
    </row>
    <row r="3980" customFormat="false" ht="15" hidden="false" customHeight="false" outlineLevel="0" collapsed="false">
      <c r="A3980" s="284" t="n">
        <v>17</v>
      </c>
      <c r="B3980" s="284" t="n">
        <v>1</v>
      </c>
      <c r="C3980" s="180" t="n">
        <v>42765</v>
      </c>
      <c r="D3980" s="180"/>
      <c r="E3980" s="240" t="n">
        <v>180</v>
      </c>
      <c r="F3980" s="262" t="n">
        <v>23.7</v>
      </c>
    </row>
    <row r="3981" customFormat="false" ht="15" hidden="false" customHeight="false" outlineLevel="0" collapsed="false">
      <c r="A3981" s="139" t="n">
        <v>17</v>
      </c>
      <c r="B3981" s="139" t="n">
        <v>1</v>
      </c>
      <c r="C3981" s="228" t="n">
        <v>42776</v>
      </c>
      <c r="D3981" s="228"/>
      <c r="E3981" s="283" t="n">
        <v>20</v>
      </c>
      <c r="F3981" s="212" t="n">
        <v>35.45</v>
      </c>
    </row>
    <row r="3982" customFormat="false" ht="15" hidden="false" customHeight="false" outlineLevel="0" collapsed="false">
      <c r="A3982" s="139" t="n">
        <v>17</v>
      </c>
      <c r="B3982" s="139" t="n">
        <v>1</v>
      </c>
      <c r="C3982" s="228" t="n">
        <v>42776</v>
      </c>
      <c r="D3982" s="228"/>
      <c r="E3982" s="283" t="n">
        <v>40</v>
      </c>
      <c r="F3982" s="212" t="n">
        <v>37.725</v>
      </c>
    </row>
    <row r="3983" customFormat="false" ht="15" hidden="false" customHeight="false" outlineLevel="0" collapsed="false">
      <c r="A3983" s="139" t="n">
        <v>17</v>
      </c>
      <c r="B3983" s="139" t="n">
        <v>1</v>
      </c>
      <c r="C3983" s="228" t="n">
        <v>42776</v>
      </c>
      <c r="D3983" s="228"/>
      <c r="E3983" s="283" t="n">
        <v>60</v>
      </c>
      <c r="F3983" s="212" t="n">
        <v>38.1</v>
      </c>
    </row>
    <row r="3984" customFormat="false" ht="15" hidden="false" customHeight="false" outlineLevel="0" collapsed="false">
      <c r="A3984" s="139" t="n">
        <v>17</v>
      </c>
      <c r="B3984" s="139" t="n">
        <v>1</v>
      </c>
      <c r="C3984" s="228" t="n">
        <v>42776</v>
      </c>
      <c r="D3984" s="228"/>
      <c r="E3984" s="283" t="n">
        <v>80</v>
      </c>
      <c r="F3984" s="212" t="n">
        <v>37.225</v>
      </c>
    </row>
    <row r="3985" customFormat="false" ht="15" hidden="false" customHeight="false" outlineLevel="0" collapsed="false">
      <c r="A3985" s="139" t="n">
        <v>17</v>
      </c>
      <c r="B3985" s="139" t="n">
        <v>1</v>
      </c>
      <c r="C3985" s="228" t="n">
        <v>42776</v>
      </c>
      <c r="D3985" s="228"/>
      <c r="E3985" s="283" t="n">
        <v>100</v>
      </c>
      <c r="F3985" s="212" t="n">
        <v>37.475</v>
      </c>
    </row>
    <row r="3986" customFormat="false" ht="15" hidden="false" customHeight="false" outlineLevel="0" collapsed="false">
      <c r="A3986" s="139" t="n">
        <v>17</v>
      </c>
      <c r="B3986" s="139" t="n">
        <v>1</v>
      </c>
      <c r="C3986" s="228" t="n">
        <v>42776</v>
      </c>
      <c r="D3986" s="228"/>
      <c r="E3986" s="283" t="n">
        <v>120</v>
      </c>
      <c r="F3986" s="212" t="n">
        <v>35.3</v>
      </c>
    </row>
    <row r="3987" customFormat="false" ht="15" hidden="false" customHeight="false" outlineLevel="0" collapsed="false">
      <c r="A3987" s="139" t="n">
        <v>17</v>
      </c>
      <c r="B3987" s="139" t="n">
        <v>1</v>
      </c>
      <c r="C3987" s="228" t="n">
        <v>42776</v>
      </c>
      <c r="D3987" s="228"/>
      <c r="E3987" s="283" t="n">
        <v>140</v>
      </c>
      <c r="F3987" s="212" t="n">
        <v>32.3</v>
      </c>
    </row>
    <row r="3988" customFormat="false" ht="15" hidden="false" customHeight="false" outlineLevel="0" collapsed="false">
      <c r="A3988" s="139" t="n">
        <v>17</v>
      </c>
      <c r="B3988" s="139" t="n">
        <v>1</v>
      </c>
      <c r="C3988" s="228" t="n">
        <v>42776</v>
      </c>
      <c r="D3988" s="228"/>
      <c r="E3988" s="283" t="n">
        <v>160</v>
      </c>
      <c r="F3988" s="212" t="n">
        <v>28.275</v>
      </c>
    </row>
    <row r="3989" customFormat="false" ht="15" hidden="false" customHeight="false" outlineLevel="0" collapsed="false">
      <c r="A3989" s="284" t="n">
        <v>17</v>
      </c>
      <c r="B3989" s="284" t="n">
        <v>1</v>
      </c>
      <c r="C3989" s="180" t="n">
        <v>42776</v>
      </c>
      <c r="D3989" s="180"/>
      <c r="E3989" s="240" t="n">
        <v>180</v>
      </c>
      <c r="F3989" s="262" t="n">
        <v>26.425</v>
      </c>
    </row>
    <row r="3990" customFormat="false" ht="15" hidden="false" customHeight="false" outlineLevel="0" collapsed="false">
      <c r="A3990" s="139" t="n">
        <v>17</v>
      </c>
      <c r="B3990" s="139" t="n">
        <v>1</v>
      </c>
      <c r="C3990" s="228" t="n">
        <v>42783</v>
      </c>
      <c r="D3990" s="228"/>
      <c r="E3990" s="283" t="n">
        <v>20</v>
      </c>
      <c r="F3990" s="212" t="n">
        <v>29.95</v>
      </c>
    </row>
    <row r="3991" customFormat="false" ht="15" hidden="false" customHeight="false" outlineLevel="0" collapsed="false">
      <c r="A3991" s="139" t="n">
        <v>17</v>
      </c>
      <c r="B3991" s="139" t="n">
        <v>1</v>
      </c>
      <c r="C3991" s="228" t="n">
        <v>42783</v>
      </c>
      <c r="D3991" s="228"/>
      <c r="E3991" s="283" t="n">
        <v>40</v>
      </c>
      <c r="F3991" s="212" t="n">
        <v>35.65</v>
      </c>
    </row>
    <row r="3992" customFormat="false" ht="15" hidden="false" customHeight="false" outlineLevel="0" collapsed="false">
      <c r="A3992" s="139" t="n">
        <v>17</v>
      </c>
      <c r="B3992" s="139" t="n">
        <v>1</v>
      </c>
      <c r="C3992" s="228" t="n">
        <v>42783</v>
      </c>
      <c r="D3992" s="228"/>
      <c r="E3992" s="283" t="n">
        <v>60</v>
      </c>
      <c r="F3992" s="212" t="n">
        <v>31.125</v>
      </c>
    </row>
    <row r="3993" customFormat="false" ht="15" hidden="false" customHeight="false" outlineLevel="0" collapsed="false">
      <c r="A3993" s="139" t="n">
        <v>17</v>
      </c>
      <c r="B3993" s="139" t="n">
        <v>1</v>
      </c>
      <c r="C3993" s="228" t="n">
        <v>42783</v>
      </c>
      <c r="D3993" s="228"/>
      <c r="E3993" s="283" t="n">
        <v>80</v>
      </c>
      <c r="F3993" s="212" t="n">
        <v>36.1</v>
      </c>
    </row>
    <row r="3994" customFormat="false" ht="15" hidden="false" customHeight="false" outlineLevel="0" collapsed="false">
      <c r="A3994" s="139" t="n">
        <v>17</v>
      </c>
      <c r="B3994" s="139" t="n">
        <v>1</v>
      </c>
      <c r="C3994" s="228" t="n">
        <v>42783</v>
      </c>
      <c r="D3994" s="228"/>
      <c r="E3994" s="283" t="n">
        <v>100</v>
      </c>
      <c r="F3994" s="212" t="n">
        <v>36.9</v>
      </c>
    </row>
    <row r="3995" customFormat="false" ht="15" hidden="false" customHeight="false" outlineLevel="0" collapsed="false">
      <c r="A3995" s="139" t="n">
        <v>17</v>
      </c>
      <c r="B3995" s="139" t="n">
        <v>1</v>
      </c>
      <c r="C3995" s="228" t="n">
        <v>42783</v>
      </c>
      <c r="D3995" s="228"/>
      <c r="E3995" s="283" t="n">
        <v>120</v>
      </c>
      <c r="F3995" s="212" t="n">
        <v>35.05</v>
      </c>
    </row>
    <row r="3996" customFormat="false" ht="15" hidden="false" customHeight="false" outlineLevel="0" collapsed="false">
      <c r="A3996" s="139" t="n">
        <v>17</v>
      </c>
      <c r="B3996" s="139" t="n">
        <v>1</v>
      </c>
      <c r="C3996" s="228" t="n">
        <v>42783</v>
      </c>
      <c r="D3996" s="228"/>
      <c r="E3996" s="283" t="n">
        <v>140</v>
      </c>
      <c r="F3996" s="212" t="n">
        <v>30.975</v>
      </c>
    </row>
    <row r="3997" customFormat="false" ht="15" hidden="false" customHeight="false" outlineLevel="0" collapsed="false">
      <c r="A3997" s="139" t="n">
        <v>17</v>
      </c>
      <c r="B3997" s="139" t="n">
        <v>1</v>
      </c>
      <c r="C3997" s="228" t="n">
        <v>42783</v>
      </c>
      <c r="D3997" s="228"/>
      <c r="E3997" s="283" t="n">
        <v>160</v>
      </c>
      <c r="F3997" s="212" t="n">
        <v>26.9</v>
      </c>
    </row>
    <row r="3998" customFormat="false" ht="15" hidden="false" customHeight="false" outlineLevel="0" collapsed="false">
      <c r="A3998" s="284" t="n">
        <v>17</v>
      </c>
      <c r="B3998" s="284" t="n">
        <v>1</v>
      </c>
      <c r="C3998" s="180" t="n">
        <v>42783</v>
      </c>
      <c r="D3998" s="180"/>
      <c r="E3998" s="240" t="n">
        <v>180</v>
      </c>
      <c r="F3998" s="262" t="n">
        <v>24.525</v>
      </c>
    </row>
    <row r="3999" customFormat="false" ht="15" hidden="false" customHeight="false" outlineLevel="0" collapsed="false">
      <c r="A3999" s="139" t="n">
        <v>17</v>
      </c>
      <c r="B3999" s="139" t="n">
        <v>1</v>
      </c>
      <c r="C3999" s="228" t="n">
        <v>42790</v>
      </c>
      <c r="D3999" s="228"/>
      <c r="E3999" s="283" t="n">
        <v>20</v>
      </c>
      <c r="F3999" s="212" t="n">
        <v>24.1</v>
      </c>
    </row>
    <row r="4000" customFormat="false" ht="15" hidden="false" customHeight="false" outlineLevel="0" collapsed="false">
      <c r="A4000" s="139" t="n">
        <v>17</v>
      </c>
      <c r="B4000" s="139" t="n">
        <v>1</v>
      </c>
      <c r="C4000" s="228" t="n">
        <v>42790</v>
      </c>
      <c r="D4000" s="228"/>
      <c r="E4000" s="283" t="n">
        <v>40</v>
      </c>
      <c r="F4000" s="212" t="n">
        <v>33.45</v>
      </c>
    </row>
    <row r="4001" customFormat="false" ht="15" hidden="false" customHeight="false" outlineLevel="0" collapsed="false">
      <c r="A4001" s="139" t="n">
        <v>17</v>
      </c>
      <c r="B4001" s="139" t="n">
        <v>1</v>
      </c>
      <c r="C4001" s="228" t="n">
        <v>42790</v>
      </c>
      <c r="D4001" s="228"/>
      <c r="E4001" s="283" t="n">
        <v>60</v>
      </c>
      <c r="F4001" s="212" t="n">
        <v>34.275</v>
      </c>
    </row>
    <row r="4002" customFormat="false" ht="15" hidden="false" customHeight="false" outlineLevel="0" collapsed="false">
      <c r="A4002" s="139" t="n">
        <v>17</v>
      </c>
      <c r="B4002" s="139" t="n">
        <v>1</v>
      </c>
      <c r="C4002" s="228" t="n">
        <v>42790</v>
      </c>
      <c r="D4002" s="228"/>
      <c r="E4002" s="283" t="n">
        <v>80</v>
      </c>
      <c r="F4002" s="212" t="n">
        <v>34.475</v>
      </c>
    </row>
    <row r="4003" customFormat="false" ht="15" hidden="false" customHeight="false" outlineLevel="0" collapsed="false">
      <c r="A4003" s="139" t="n">
        <v>17</v>
      </c>
      <c r="B4003" s="139" t="n">
        <v>1</v>
      </c>
      <c r="C4003" s="228" t="n">
        <v>42790</v>
      </c>
      <c r="D4003" s="228"/>
      <c r="E4003" s="283" t="n">
        <v>100</v>
      </c>
      <c r="F4003" s="212" t="n">
        <v>35.875</v>
      </c>
    </row>
    <row r="4004" customFormat="false" ht="15" hidden="false" customHeight="false" outlineLevel="0" collapsed="false">
      <c r="A4004" s="139" t="n">
        <v>17</v>
      </c>
      <c r="B4004" s="139" t="n">
        <v>1</v>
      </c>
      <c r="C4004" s="228" t="n">
        <v>42790</v>
      </c>
      <c r="D4004" s="228"/>
      <c r="E4004" s="283" t="n">
        <v>120</v>
      </c>
      <c r="F4004" s="212" t="n">
        <v>33.975</v>
      </c>
    </row>
    <row r="4005" customFormat="false" ht="15" hidden="false" customHeight="false" outlineLevel="0" collapsed="false">
      <c r="A4005" s="139" t="n">
        <v>17</v>
      </c>
      <c r="B4005" s="139" t="n">
        <v>1</v>
      </c>
      <c r="C4005" s="228" t="n">
        <v>42790</v>
      </c>
      <c r="D4005" s="228"/>
      <c r="E4005" s="283" t="n">
        <v>140</v>
      </c>
      <c r="F4005" s="212" t="n">
        <v>30.65</v>
      </c>
    </row>
    <row r="4006" customFormat="false" ht="15" hidden="false" customHeight="false" outlineLevel="0" collapsed="false">
      <c r="A4006" s="139" t="n">
        <v>17</v>
      </c>
      <c r="B4006" s="139" t="n">
        <v>1</v>
      </c>
      <c r="C4006" s="228" t="n">
        <v>42790</v>
      </c>
      <c r="D4006" s="228"/>
      <c r="E4006" s="283" t="n">
        <v>160</v>
      </c>
      <c r="F4006" s="212" t="n">
        <v>25.525</v>
      </c>
    </row>
    <row r="4007" customFormat="false" ht="15" hidden="false" customHeight="false" outlineLevel="0" collapsed="false">
      <c r="A4007" s="284" t="n">
        <v>17</v>
      </c>
      <c r="B4007" s="284" t="n">
        <v>1</v>
      </c>
      <c r="C4007" s="180" t="n">
        <v>42790</v>
      </c>
      <c r="D4007" s="180"/>
      <c r="E4007" s="240" t="n">
        <v>180</v>
      </c>
      <c r="F4007" s="262" t="n">
        <v>24.275</v>
      </c>
    </row>
    <row r="4008" customFormat="false" ht="15" hidden="false" customHeight="false" outlineLevel="0" collapsed="false">
      <c r="A4008" s="139" t="n">
        <v>17</v>
      </c>
      <c r="B4008" s="139" t="n">
        <v>1</v>
      </c>
      <c r="C4008" s="228" t="n">
        <v>42797</v>
      </c>
      <c r="D4008" s="228"/>
      <c r="E4008" s="283" t="n">
        <v>20</v>
      </c>
      <c r="F4008" s="212" t="n">
        <v>20.05</v>
      </c>
    </row>
    <row r="4009" customFormat="false" ht="15" hidden="false" customHeight="false" outlineLevel="0" collapsed="false">
      <c r="A4009" s="139" t="n">
        <v>17</v>
      </c>
      <c r="B4009" s="139" t="n">
        <v>1</v>
      </c>
      <c r="C4009" s="228" t="n">
        <v>42797</v>
      </c>
      <c r="D4009" s="228"/>
      <c r="E4009" s="283" t="n">
        <v>40</v>
      </c>
      <c r="F4009" s="212" t="n">
        <v>29.275</v>
      </c>
    </row>
    <row r="4010" customFormat="false" ht="15" hidden="false" customHeight="false" outlineLevel="0" collapsed="false">
      <c r="A4010" s="139" t="n">
        <v>17</v>
      </c>
      <c r="B4010" s="139" t="n">
        <v>1</v>
      </c>
      <c r="C4010" s="228" t="n">
        <v>42797</v>
      </c>
      <c r="D4010" s="228"/>
      <c r="E4010" s="283" t="n">
        <v>60</v>
      </c>
      <c r="F4010" s="212" t="n">
        <v>30.875</v>
      </c>
    </row>
    <row r="4011" customFormat="false" ht="15" hidden="false" customHeight="false" outlineLevel="0" collapsed="false">
      <c r="A4011" s="139" t="n">
        <v>17</v>
      </c>
      <c r="B4011" s="139" t="n">
        <v>1</v>
      </c>
      <c r="C4011" s="228" t="n">
        <v>42797</v>
      </c>
      <c r="D4011" s="228"/>
      <c r="E4011" s="283" t="n">
        <v>80</v>
      </c>
      <c r="F4011" s="212" t="n">
        <v>31.9</v>
      </c>
    </row>
    <row r="4012" customFormat="false" ht="15" hidden="false" customHeight="false" outlineLevel="0" collapsed="false">
      <c r="A4012" s="139" t="n">
        <v>17</v>
      </c>
      <c r="B4012" s="139" t="n">
        <v>1</v>
      </c>
      <c r="C4012" s="228" t="n">
        <v>42797</v>
      </c>
      <c r="D4012" s="228"/>
      <c r="E4012" s="283" t="n">
        <v>100</v>
      </c>
      <c r="F4012" s="212" t="n">
        <v>34.075</v>
      </c>
    </row>
    <row r="4013" customFormat="false" ht="15" hidden="false" customHeight="false" outlineLevel="0" collapsed="false">
      <c r="A4013" s="139" t="n">
        <v>17</v>
      </c>
      <c r="B4013" s="139" t="n">
        <v>1</v>
      </c>
      <c r="C4013" s="228" t="n">
        <v>42797</v>
      </c>
      <c r="D4013" s="228"/>
      <c r="E4013" s="283" t="n">
        <v>120</v>
      </c>
      <c r="F4013" s="212" t="n">
        <v>33.225</v>
      </c>
    </row>
    <row r="4014" customFormat="false" ht="15" hidden="false" customHeight="false" outlineLevel="0" collapsed="false">
      <c r="A4014" s="139" t="n">
        <v>17</v>
      </c>
      <c r="B4014" s="139" t="n">
        <v>1</v>
      </c>
      <c r="C4014" s="228" t="n">
        <v>42797</v>
      </c>
      <c r="D4014" s="228"/>
      <c r="E4014" s="283" t="n">
        <v>140</v>
      </c>
      <c r="F4014" s="212" t="n">
        <v>29.95</v>
      </c>
    </row>
    <row r="4015" customFormat="false" ht="15" hidden="false" customHeight="false" outlineLevel="0" collapsed="false">
      <c r="A4015" s="139" t="n">
        <v>17</v>
      </c>
      <c r="B4015" s="139" t="n">
        <v>1</v>
      </c>
      <c r="C4015" s="228" t="n">
        <v>42797</v>
      </c>
      <c r="D4015" s="228"/>
      <c r="E4015" s="283" t="n">
        <v>160</v>
      </c>
      <c r="F4015" s="212" t="n">
        <v>26.075</v>
      </c>
    </row>
    <row r="4016" customFormat="false" ht="15" hidden="false" customHeight="false" outlineLevel="0" collapsed="false">
      <c r="A4016" s="284" t="n">
        <v>17</v>
      </c>
      <c r="B4016" s="284" t="n">
        <v>1</v>
      </c>
      <c r="C4016" s="180" t="n">
        <v>42797</v>
      </c>
      <c r="D4016" s="180"/>
      <c r="E4016" s="240" t="n">
        <v>180</v>
      </c>
      <c r="F4016" s="262" t="n">
        <v>23.875</v>
      </c>
    </row>
    <row r="4017" customFormat="false" ht="15" hidden="false" customHeight="false" outlineLevel="0" collapsed="false">
      <c r="A4017" s="139" t="n">
        <v>17</v>
      </c>
      <c r="B4017" s="139" t="n">
        <v>1</v>
      </c>
      <c r="C4017" s="228" t="n">
        <v>42804</v>
      </c>
      <c r="D4017" s="228"/>
      <c r="E4017" s="283" t="n">
        <v>20</v>
      </c>
      <c r="F4017" s="212" t="n">
        <v>20.45</v>
      </c>
    </row>
    <row r="4018" customFormat="false" ht="15" hidden="false" customHeight="false" outlineLevel="0" collapsed="false">
      <c r="A4018" s="139" t="n">
        <v>17</v>
      </c>
      <c r="B4018" s="139" t="n">
        <v>1</v>
      </c>
      <c r="C4018" s="228" t="n">
        <v>42804</v>
      </c>
      <c r="D4018" s="228"/>
      <c r="E4018" s="283" t="n">
        <v>40</v>
      </c>
      <c r="F4018" s="212" t="n">
        <v>27.95</v>
      </c>
    </row>
    <row r="4019" customFormat="false" ht="15" hidden="false" customHeight="false" outlineLevel="0" collapsed="false">
      <c r="A4019" s="139" t="n">
        <v>17</v>
      </c>
      <c r="B4019" s="139" t="n">
        <v>1</v>
      </c>
      <c r="C4019" s="228" t="n">
        <v>42804</v>
      </c>
      <c r="D4019" s="228"/>
      <c r="E4019" s="283" t="n">
        <v>60</v>
      </c>
      <c r="F4019" s="212" t="n">
        <v>29.025</v>
      </c>
    </row>
    <row r="4020" customFormat="false" ht="15" hidden="false" customHeight="false" outlineLevel="0" collapsed="false">
      <c r="A4020" s="139" t="n">
        <v>17</v>
      </c>
      <c r="B4020" s="139" t="n">
        <v>1</v>
      </c>
      <c r="C4020" s="228" t="n">
        <v>42804</v>
      </c>
      <c r="D4020" s="228"/>
      <c r="E4020" s="283" t="n">
        <v>80</v>
      </c>
      <c r="F4020" s="212" t="n">
        <v>30.475</v>
      </c>
    </row>
    <row r="4021" customFormat="false" ht="15" hidden="false" customHeight="false" outlineLevel="0" collapsed="false">
      <c r="A4021" s="139" t="n">
        <v>17</v>
      </c>
      <c r="B4021" s="139" t="n">
        <v>1</v>
      </c>
      <c r="C4021" s="228" t="n">
        <v>42804</v>
      </c>
      <c r="D4021" s="228"/>
      <c r="E4021" s="283" t="n">
        <v>100</v>
      </c>
      <c r="F4021" s="212" t="n">
        <v>32.5</v>
      </c>
    </row>
    <row r="4022" customFormat="false" ht="15" hidden="false" customHeight="false" outlineLevel="0" collapsed="false">
      <c r="A4022" s="139" t="n">
        <v>17</v>
      </c>
      <c r="B4022" s="139" t="n">
        <v>1</v>
      </c>
      <c r="C4022" s="228" t="n">
        <v>42804</v>
      </c>
      <c r="D4022" s="228"/>
      <c r="E4022" s="283" t="n">
        <v>120</v>
      </c>
      <c r="F4022" s="212" t="n">
        <v>33.325</v>
      </c>
    </row>
    <row r="4023" customFormat="false" ht="15" hidden="false" customHeight="false" outlineLevel="0" collapsed="false">
      <c r="A4023" s="139" t="n">
        <v>17</v>
      </c>
      <c r="B4023" s="139" t="n">
        <v>1</v>
      </c>
      <c r="C4023" s="228" t="n">
        <v>42804</v>
      </c>
      <c r="D4023" s="228"/>
      <c r="E4023" s="283" t="n">
        <v>140</v>
      </c>
      <c r="F4023" s="212" t="n">
        <v>29.825</v>
      </c>
    </row>
    <row r="4024" customFormat="false" ht="15" hidden="false" customHeight="false" outlineLevel="0" collapsed="false">
      <c r="A4024" s="139" t="n">
        <v>17</v>
      </c>
      <c r="B4024" s="139" t="n">
        <v>1</v>
      </c>
      <c r="C4024" s="228" t="n">
        <v>42804</v>
      </c>
      <c r="D4024" s="228"/>
      <c r="E4024" s="283" t="n">
        <v>160</v>
      </c>
      <c r="F4024" s="212" t="n">
        <v>25.775</v>
      </c>
    </row>
    <row r="4025" customFormat="false" ht="15" hidden="false" customHeight="false" outlineLevel="0" collapsed="false">
      <c r="A4025" s="284" t="n">
        <v>17</v>
      </c>
      <c r="B4025" s="284" t="n">
        <v>1</v>
      </c>
      <c r="C4025" s="180" t="n">
        <v>42804</v>
      </c>
      <c r="D4025" s="180"/>
      <c r="E4025" s="240" t="n">
        <v>180</v>
      </c>
      <c r="F4025" s="262" t="n">
        <v>23.825</v>
      </c>
    </row>
    <row r="4026" customFormat="false" ht="15" hidden="false" customHeight="false" outlineLevel="0" collapsed="false">
      <c r="A4026" s="139" t="n">
        <v>17</v>
      </c>
      <c r="B4026" s="139" t="n">
        <v>1</v>
      </c>
      <c r="C4026" s="228" t="n">
        <v>42811</v>
      </c>
      <c r="D4026" s="228"/>
      <c r="E4026" s="283" t="n">
        <v>20</v>
      </c>
      <c r="F4026" s="212" t="n">
        <v>17.25</v>
      </c>
    </row>
    <row r="4027" customFormat="false" ht="15" hidden="false" customHeight="false" outlineLevel="0" collapsed="false">
      <c r="A4027" s="139" t="n">
        <v>17</v>
      </c>
      <c r="B4027" s="139" t="n">
        <v>1</v>
      </c>
      <c r="C4027" s="228" t="n">
        <v>42811</v>
      </c>
      <c r="D4027" s="228"/>
      <c r="E4027" s="283" t="n">
        <v>40</v>
      </c>
      <c r="F4027" s="212" t="n">
        <v>25.1</v>
      </c>
    </row>
    <row r="4028" customFormat="false" ht="15" hidden="false" customHeight="false" outlineLevel="0" collapsed="false">
      <c r="A4028" s="139" t="n">
        <v>17</v>
      </c>
      <c r="B4028" s="139" t="n">
        <v>1</v>
      </c>
      <c r="C4028" s="228" t="n">
        <v>42811</v>
      </c>
      <c r="D4028" s="228"/>
      <c r="E4028" s="283" t="n">
        <v>60</v>
      </c>
      <c r="F4028" s="212" t="n">
        <v>27.1</v>
      </c>
    </row>
    <row r="4029" customFormat="false" ht="15" hidden="false" customHeight="false" outlineLevel="0" collapsed="false">
      <c r="A4029" s="139" t="n">
        <v>17</v>
      </c>
      <c r="B4029" s="139" t="n">
        <v>1</v>
      </c>
      <c r="C4029" s="228" t="n">
        <v>42811</v>
      </c>
      <c r="D4029" s="228"/>
      <c r="E4029" s="283" t="n">
        <v>80</v>
      </c>
      <c r="F4029" s="212" t="n">
        <v>26.9</v>
      </c>
    </row>
    <row r="4030" customFormat="false" ht="15" hidden="false" customHeight="false" outlineLevel="0" collapsed="false">
      <c r="A4030" s="139" t="n">
        <v>17</v>
      </c>
      <c r="B4030" s="139" t="n">
        <v>1</v>
      </c>
      <c r="C4030" s="228" t="n">
        <v>42811</v>
      </c>
      <c r="D4030" s="228"/>
      <c r="E4030" s="283" t="n">
        <v>100</v>
      </c>
      <c r="F4030" s="212" t="n">
        <v>30.025</v>
      </c>
    </row>
    <row r="4031" customFormat="false" ht="15" hidden="false" customHeight="false" outlineLevel="0" collapsed="false">
      <c r="A4031" s="139" t="n">
        <v>17</v>
      </c>
      <c r="B4031" s="139" t="n">
        <v>1</v>
      </c>
      <c r="C4031" s="228" t="n">
        <v>42811</v>
      </c>
      <c r="D4031" s="228"/>
      <c r="E4031" s="283" t="n">
        <v>120</v>
      </c>
      <c r="F4031" s="212" t="n">
        <v>32.275</v>
      </c>
    </row>
    <row r="4032" customFormat="false" ht="15" hidden="false" customHeight="false" outlineLevel="0" collapsed="false">
      <c r="A4032" s="139" t="n">
        <v>17</v>
      </c>
      <c r="B4032" s="139" t="n">
        <v>1</v>
      </c>
      <c r="C4032" s="228" t="n">
        <v>42811</v>
      </c>
      <c r="D4032" s="228"/>
      <c r="E4032" s="283" t="n">
        <v>140</v>
      </c>
      <c r="F4032" s="212" t="n">
        <v>29.625</v>
      </c>
    </row>
    <row r="4033" customFormat="false" ht="15" hidden="false" customHeight="false" outlineLevel="0" collapsed="false">
      <c r="A4033" s="139" t="n">
        <v>17</v>
      </c>
      <c r="B4033" s="139" t="n">
        <v>1</v>
      </c>
      <c r="C4033" s="228" t="n">
        <v>42811</v>
      </c>
      <c r="D4033" s="228"/>
      <c r="E4033" s="283" t="n">
        <v>160</v>
      </c>
      <c r="F4033" s="212" t="n">
        <v>26.325</v>
      </c>
    </row>
    <row r="4034" customFormat="false" ht="15" hidden="false" customHeight="false" outlineLevel="0" collapsed="false">
      <c r="A4034" s="284" t="n">
        <v>17</v>
      </c>
      <c r="B4034" s="284" t="n">
        <v>1</v>
      </c>
      <c r="C4034" s="180" t="n">
        <v>42811</v>
      </c>
      <c r="D4034" s="180"/>
      <c r="E4034" s="240" t="n">
        <v>180</v>
      </c>
      <c r="F4034" s="262" t="n">
        <v>23.475</v>
      </c>
    </row>
    <row r="4035" customFormat="false" ht="15" hidden="false" customHeight="false" outlineLevel="0" collapsed="false">
      <c r="A4035" s="139" t="n">
        <v>17</v>
      </c>
      <c r="B4035" s="139" t="n">
        <v>1</v>
      </c>
      <c r="C4035" s="228" t="n">
        <v>42818</v>
      </c>
      <c r="D4035" s="228"/>
      <c r="E4035" s="283" t="n">
        <v>20</v>
      </c>
      <c r="F4035" s="212" t="n">
        <v>16</v>
      </c>
    </row>
    <row r="4036" customFormat="false" ht="15" hidden="false" customHeight="false" outlineLevel="0" collapsed="false">
      <c r="A4036" s="139" t="n">
        <v>17</v>
      </c>
      <c r="B4036" s="139" t="n">
        <v>1</v>
      </c>
      <c r="C4036" s="228" t="n">
        <v>42818</v>
      </c>
      <c r="D4036" s="228"/>
      <c r="E4036" s="283" t="n">
        <v>40</v>
      </c>
      <c r="F4036" s="212" t="n">
        <v>24.3</v>
      </c>
    </row>
    <row r="4037" customFormat="false" ht="15" hidden="false" customHeight="false" outlineLevel="0" collapsed="false">
      <c r="A4037" s="139" t="n">
        <v>17</v>
      </c>
      <c r="B4037" s="139" t="n">
        <v>1</v>
      </c>
      <c r="C4037" s="228" t="n">
        <v>42818</v>
      </c>
      <c r="D4037" s="228"/>
      <c r="E4037" s="283" t="n">
        <v>60</v>
      </c>
      <c r="F4037" s="212" t="n">
        <v>25.575</v>
      </c>
    </row>
    <row r="4038" customFormat="false" ht="15" hidden="false" customHeight="false" outlineLevel="0" collapsed="false">
      <c r="A4038" s="139" t="n">
        <v>17</v>
      </c>
      <c r="B4038" s="139" t="n">
        <v>1</v>
      </c>
      <c r="C4038" s="228" t="n">
        <v>42818</v>
      </c>
      <c r="D4038" s="228"/>
      <c r="E4038" s="283" t="n">
        <v>80</v>
      </c>
      <c r="F4038" s="212" t="n">
        <v>25.525</v>
      </c>
    </row>
    <row r="4039" customFormat="false" ht="15" hidden="false" customHeight="false" outlineLevel="0" collapsed="false">
      <c r="A4039" s="139" t="n">
        <v>17</v>
      </c>
      <c r="B4039" s="139" t="n">
        <v>1</v>
      </c>
      <c r="C4039" s="228" t="n">
        <v>42818</v>
      </c>
      <c r="D4039" s="228"/>
      <c r="E4039" s="283" t="n">
        <v>100</v>
      </c>
      <c r="F4039" s="212" t="n">
        <v>28.85</v>
      </c>
    </row>
    <row r="4040" customFormat="false" ht="15" hidden="false" customHeight="false" outlineLevel="0" collapsed="false">
      <c r="A4040" s="139" t="n">
        <v>17</v>
      </c>
      <c r="B4040" s="139" t="n">
        <v>1</v>
      </c>
      <c r="C4040" s="228" t="n">
        <v>42818</v>
      </c>
      <c r="D4040" s="228"/>
      <c r="E4040" s="283" t="n">
        <v>120</v>
      </c>
      <c r="F4040" s="212" t="n">
        <v>30.625</v>
      </c>
    </row>
    <row r="4041" customFormat="false" ht="15" hidden="false" customHeight="false" outlineLevel="0" collapsed="false">
      <c r="A4041" s="139" t="n">
        <v>17</v>
      </c>
      <c r="B4041" s="139" t="n">
        <v>1</v>
      </c>
      <c r="C4041" s="228" t="n">
        <v>42818</v>
      </c>
      <c r="D4041" s="228"/>
      <c r="E4041" s="283" t="n">
        <v>140</v>
      </c>
      <c r="F4041" s="212" t="n">
        <v>29.625</v>
      </c>
    </row>
    <row r="4042" customFormat="false" ht="15" hidden="false" customHeight="false" outlineLevel="0" collapsed="false">
      <c r="A4042" s="139" t="n">
        <v>17</v>
      </c>
      <c r="B4042" s="139" t="n">
        <v>1</v>
      </c>
      <c r="C4042" s="228" t="n">
        <v>42818</v>
      </c>
      <c r="D4042" s="228"/>
      <c r="E4042" s="283" t="n">
        <v>160</v>
      </c>
      <c r="F4042" s="212" t="n">
        <v>26.3</v>
      </c>
    </row>
    <row r="4043" customFormat="false" ht="15" hidden="false" customHeight="false" outlineLevel="0" collapsed="false">
      <c r="A4043" s="284" t="n">
        <v>17</v>
      </c>
      <c r="B4043" s="284" t="n">
        <v>1</v>
      </c>
      <c r="C4043" s="180" t="n">
        <v>42818</v>
      </c>
      <c r="D4043" s="180"/>
      <c r="E4043" s="240" t="n">
        <v>180</v>
      </c>
      <c r="F4043" s="262" t="n">
        <v>23.775</v>
      </c>
    </row>
    <row r="4044" customFormat="false" ht="15" hidden="false" customHeight="false" outlineLevel="0" collapsed="false">
      <c r="A4044" s="139" t="n">
        <v>17</v>
      </c>
      <c r="B4044" s="139" t="n">
        <v>1</v>
      </c>
      <c r="C4044" s="228" t="n">
        <v>42825</v>
      </c>
      <c r="D4044" s="228"/>
      <c r="E4044" s="283" t="n">
        <v>20</v>
      </c>
      <c r="F4044" s="212" t="n">
        <v>13.325</v>
      </c>
    </row>
    <row r="4045" customFormat="false" ht="15" hidden="false" customHeight="false" outlineLevel="0" collapsed="false">
      <c r="A4045" s="139" t="n">
        <v>17</v>
      </c>
      <c r="B4045" s="139" t="n">
        <v>1</v>
      </c>
      <c r="C4045" s="228" t="n">
        <v>42825</v>
      </c>
      <c r="D4045" s="228"/>
      <c r="E4045" s="283" t="n">
        <v>40</v>
      </c>
      <c r="F4045" s="212" t="n">
        <v>22.675</v>
      </c>
    </row>
    <row r="4046" customFormat="false" ht="15" hidden="false" customHeight="false" outlineLevel="0" collapsed="false">
      <c r="A4046" s="139" t="n">
        <v>17</v>
      </c>
      <c r="B4046" s="139" t="n">
        <v>1</v>
      </c>
      <c r="C4046" s="228" t="n">
        <v>42825</v>
      </c>
      <c r="D4046" s="228"/>
      <c r="E4046" s="283" t="n">
        <v>60</v>
      </c>
      <c r="F4046" s="212" t="n">
        <v>24.35</v>
      </c>
    </row>
    <row r="4047" customFormat="false" ht="15" hidden="false" customHeight="false" outlineLevel="0" collapsed="false">
      <c r="A4047" s="139" t="n">
        <v>17</v>
      </c>
      <c r="B4047" s="139" t="n">
        <v>1</v>
      </c>
      <c r="C4047" s="228" t="n">
        <v>42825</v>
      </c>
      <c r="D4047" s="228"/>
      <c r="E4047" s="283" t="n">
        <v>80</v>
      </c>
      <c r="F4047" s="212" t="n">
        <v>23.875</v>
      </c>
    </row>
    <row r="4048" customFormat="false" ht="15" hidden="false" customHeight="false" outlineLevel="0" collapsed="false">
      <c r="A4048" s="139" t="n">
        <v>17</v>
      </c>
      <c r="B4048" s="139" t="n">
        <v>1</v>
      </c>
      <c r="C4048" s="228" t="n">
        <v>42825</v>
      </c>
      <c r="D4048" s="228"/>
      <c r="E4048" s="283" t="n">
        <v>100</v>
      </c>
      <c r="F4048" s="212" t="n">
        <v>27</v>
      </c>
    </row>
    <row r="4049" customFormat="false" ht="15" hidden="false" customHeight="false" outlineLevel="0" collapsed="false">
      <c r="A4049" s="139" t="n">
        <v>17</v>
      </c>
      <c r="B4049" s="139" t="n">
        <v>1</v>
      </c>
      <c r="C4049" s="228" t="n">
        <v>42825</v>
      </c>
      <c r="D4049" s="228"/>
      <c r="E4049" s="283" t="n">
        <v>120</v>
      </c>
      <c r="F4049" s="212" t="n">
        <v>29.3</v>
      </c>
    </row>
    <row r="4050" customFormat="false" ht="15" hidden="false" customHeight="false" outlineLevel="0" collapsed="false">
      <c r="A4050" s="139" t="n">
        <v>17</v>
      </c>
      <c r="B4050" s="139" t="n">
        <v>1</v>
      </c>
      <c r="C4050" s="228" t="n">
        <v>42825</v>
      </c>
      <c r="D4050" s="228"/>
      <c r="E4050" s="283" t="n">
        <v>140</v>
      </c>
      <c r="F4050" s="212" t="n">
        <v>28.8</v>
      </c>
    </row>
    <row r="4051" customFormat="false" ht="15" hidden="false" customHeight="false" outlineLevel="0" collapsed="false">
      <c r="A4051" s="139" t="n">
        <v>17</v>
      </c>
      <c r="B4051" s="139" t="n">
        <v>1</v>
      </c>
      <c r="C4051" s="228" t="n">
        <v>42825</v>
      </c>
      <c r="D4051" s="228"/>
      <c r="E4051" s="283" t="n">
        <v>160</v>
      </c>
      <c r="F4051" s="212" t="n">
        <v>25.425</v>
      </c>
    </row>
    <row r="4052" customFormat="false" ht="15.75" hidden="false" customHeight="false" outlineLevel="0" collapsed="false">
      <c r="A4052" s="285" t="n">
        <v>17</v>
      </c>
      <c r="B4052" s="285" t="n">
        <v>1</v>
      </c>
      <c r="C4052" s="183" t="n">
        <v>42825</v>
      </c>
      <c r="D4052" s="183"/>
      <c r="E4052" s="286" t="n">
        <v>180</v>
      </c>
      <c r="F4052" s="287" t="n">
        <v>23.325</v>
      </c>
    </row>
    <row r="4053" customFormat="false" ht="15" hidden="false" customHeight="false" outlineLevel="0" collapsed="false">
      <c r="A4053" s="139" t="n">
        <v>19</v>
      </c>
      <c r="B4053" s="139" t="n">
        <v>1</v>
      </c>
      <c r="C4053" s="228" t="n">
        <v>42717</v>
      </c>
      <c r="D4053" s="228"/>
      <c r="E4053" s="283" t="n">
        <v>20</v>
      </c>
      <c r="F4053" s="212" t="n">
        <v>19.9</v>
      </c>
    </row>
    <row r="4054" customFormat="false" ht="15" hidden="false" customHeight="false" outlineLevel="0" collapsed="false">
      <c r="A4054" s="139" t="n">
        <v>19</v>
      </c>
      <c r="B4054" s="139" t="n">
        <v>1</v>
      </c>
      <c r="C4054" s="228" t="n">
        <v>42717</v>
      </c>
      <c r="D4054" s="228"/>
      <c r="E4054" s="283" t="n">
        <v>40</v>
      </c>
      <c r="F4054" s="212" t="n">
        <v>19.2333333333333</v>
      </c>
    </row>
    <row r="4055" customFormat="false" ht="15" hidden="false" customHeight="false" outlineLevel="0" collapsed="false">
      <c r="A4055" s="139" t="n">
        <v>19</v>
      </c>
      <c r="B4055" s="139" t="n">
        <v>1</v>
      </c>
      <c r="C4055" s="228" t="n">
        <v>42717</v>
      </c>
      <c r="D4055" s="228"/>
      <c r="E4055" s="283" t="n">
        <v>60</v>
      </c>
      <c r="F4055" s="212" t="n">
        <v>18.7333333333333</v>
      </c>
    </row>
    <row r="4056" customFormat="false" ht="15" hidden="false" customHeight="false" outlineLevel="0" collapsed="false">
      <c r="A4056" s="139" t="n">
        <v>19</v>
      </c>
      <c r="B4056" s="139" t="n">
        <v>1</v>
      </c>
      <c r="C4056" s="228" t="n">
        <v>42717</v>
      </c>
      <c r="D4056" s="228"/>
      <c r="E4056" s="283" t="n">
        <v>80</v>
      </c>
      <c r="F4056" s="212" t="n">
        <v>19.3333333333333</v>
      </c>
    </row>
    <row r="4057" customFormat="false" ht="15" hidden="false" customHeight="false" outlineLevel="0" collapsed="false">
      <c r="A4057" s="139" t="n">
        <v>19</v>
      </c>
      <c r="B4057" s="139" t="n">
        <v>1</v>
      </c>
      <c r="C4057" s="228" t="n">
        <v>42717</v>
      </c>
      <c r="D4057" s="228"/>
      <c r="E4057" s="283" t="n">
        <v>100</v>
      </c>
      <c r="F4057" s="212" t="n">
        <v>21.2666666666667</v>
      </c>
    </row>
    <row r="4058" customFormat="false" ht="15" hidden="false" customHeight="false" outlineLevel="0" collapsed="false">
      <c r="A4058" s="139" t="n">
        <v>19</v>
      </c>
      <c r="B4058" s="139" t="n">
        <v>1</v>
      </c>
      <c r="C4058" s="228" t="n">
        <v>42717</v>
      </c>
      <c r="D4058" s="228"/>
      <c r="E4058" s="283" t="n">
        <v>120</v>
      </c>
      <c r="F4058" s="212" t="n">
        <v>23.8333333333333</v>
      </c>
    </row>
    <row r="4059" customFormat="false" ht="15" hidden="false" customHeight="false" outlineLevel="0" collapsed="false">
      <c r="A4059" s="139" t="n">
        <v>19</v>
      </c>
      <c r="B4059" s="139" t="n">
        <v>1</v>
      </c>
      <c r="C4059" s="228" t="n">
        <v>42717</v>
      </c>
      <c r="D4059" s="228"/>
      <c r="E4059" s="283" t="n">
        <v>140</v>
      </c>
      <c r="F4059" s="212" t="n">
        <v>28.5333333333333</v>
      </c>
    </row>
    <row r="4060" customFormat="false" ht="15" hidden="false" customHeight="false" outlineLevel="0" collapsed="false">
      <c r="A4060" s="139" t="n">
        <v>19</v>
      </c>
      <c r="B4060" s="139" t="n">
        <v>1</v>
      </c>
      <c r="C4060" s="228" t="n">
        <v>42717</v>
      </c>
      <c r="D4060" s="228"/>
      <c r="E4060" s="283" t="n">
        <v>160</v>
      </c>
      <c r="F4060" s="212" t="n">
        <v>28.8666666666667</v>
      </c>
    </row>
    <row r="4061" customFormat="false" ht="15" hidden="false" customHeight="false" outlineLevel="0" collapsed="false">
      <c r="A4061" s="284" t="n">
        <v>19</v>
      </c>
      <c r="B4061" s="284" t="n">
        <v>1</v>
      </c>
      <c r="C4061" s="180" t="n">
        <v>42717</v>
      </c>
      <c r="D4061" s="180"/>
      <c r="E4061" s="240" t="n">
        <v>180</v>
      </c>
      <c r="F4061" s="262" t="n">
        <v>32.6333333333333</v>
      </c>
    </row>
    <row r="4062" customFormat="false" ht="15" hidden="false" customHeight="false" outlineLevel="0" collapsed="false">
      <c r="A4062" s="139" t="n">
        <v>19</v>
      </c>
      <c r="B4062" s="139" t="n">
        <v>1</v>
      </c>
      <c r="C4062" s="228" t="n">
        <v>42731</v>
      </c>
      <c r="D4062" s="228"/>
      <c r="E4062" s="283" t="n">
        <v>20</v>
      </c>
      <c r="F4062" s="212" t="n">
        <v>27.2666666666667</v>
      </c>
    </row>
    <row r="4063" customFormat="false" ht="15" hidden="false" customHeight="false" outlineLevel="0" collapsed="false">
      <c r="A4063" s="139" t="n">
        <v>19</v>
      </c>
      <c r="B4063" s="139" t="n">
        <v>1</v>
      </c>
      <c r="C4063" s="228" t="n">
        <v>42731</v>
      </c>
      <c r="D4063" s="228"/>
      <c r="E4063" s="283" t="n">
        <v>40</v>
      </c>
      <c r="F4063" s="212" t="n">
        <v>31.7333333333333</v>
      </c>
    </row>
    <row r="4064" customFormat="false" ht="15" hidden="false" customHeight="false" outlineLevel="0" collapsed="false">
      <c r="A4064" s="139" t="n">
        <v>19</v>
      </c>
      <c r="B4064" s="139" t="n">
        <v>1</v>
      </c>
      <c r="C4064" s="228" t="n">
        <v>42731</v>
      </c>
      <c r="D4064" s="228"/>
      <c r="E4064" s="283" t="n">
        <v>60</v>
      </c>
      <c r="F4064" s="212" t="n">
        <v>32.2666666666667</v>
      </c>
    </row>
    <row r="4065" customFormat="false" ht="15" hidden="false" customHeight="false" outlineLevel="0" collapsed="false">
      <c r="A4065" s="139" t="n">
        <v>19</v>
      </c>
      <c r="B4065" s="139" t="n">
        <v>1</v>
      </c>
      <c r="C4065" s="228" t="n">
        <v>42731</v>
      </c>
      <c r="D4065" s="228"/>
      <c r="E4065" s="283" t="n">
        <v>80</v>
      </c>
      <c r="F4065" s="212" t="n">
        <v>30.2</v>
      </c>
    </row>
    <row r="4066" customFormat="false" ht="15" hidden="false" customHeight="false" outlineLevel="0" collapsed="false">
      <c r="A4066" s="139" t="n">
        <v>19</v>
      </c>
      <c r="B4066" s="139" t="n">
        <v>1</v>
      </c>
      <c r="C4066" s="228" t="n">
        <v>42731</v>
      </c>
      <c r="D4066" s="228"/>
      <c r="E4066" s="283" t="n">
        <v>100</v>
      </c>
      <c r="F4066" s="212" t="n">
        <v>26.2</v>
      </c>
    </row>
    <row r="4067" customFormat="false" ht="15" hidden="false" customHeight="false" outlineLevel="0" collapsed="false">
      <c r="A4067" s="139" t="n">
        <v>19</v>
      </c>
      <c r="B4067" s="139" t="n">
        <v>1</v>
      </c>
      <c r="C4067" s="228" t="n">
        <v>42731</v>
      </c>
      <c r="D4067" s="228"/>
      <c r="E4067" s="283" t="n">
        <v>120</v>
      </c>
      <c r="F4067" s="212" t="n">
        <v>29.5333333333333</v>
      </c>
    </row>
    <row r="4068" customFormat="false" ht="15" hidden="false" customHeight="false" outlineLevel="0" collapsed="false">
      <c r="A4068" s="139" t="n">
        <v>19</v>
      </c>
      <c r="B4068" s="139" t="n">
        <v>1</v>
      </c>
      <c r="C4068" s="228" t="n">
        <v>42731</v>
      </c>
      <c r="D4068" s="228"/>
      <c r="E4068" s="283" t="n">
        <v>140</v>
      </c>
      <c r="F4068" s="212" t="n">
        <v>33.8</v>
      </c>
    </row>
    <row r="4069" customFormat="false" ht="15" hidden="false" customHeight="false" outlineLevel="0" collapsed="false">
      <c r="A4069" s="139" t="n">
        <v>19</v>
      </c>
      <c r="B4069" s="139" t="n">
        <v>1</v>
      </c>
      <c r="C4069" s="228" t="n">
        <v>42731</v>
      </c>
      <c r="D4069" s="228"/>
      <c r="E4069" s="283" t="n">
        <v>160</v>
      </c>
      <c r="F4069" s="212" t="n">
        <v>31.3333333333333</v>
      </c>
    </row>
    <row r="4070" customFormat="false" ht="15" hidden="false" customHeight="false" outlineLevel="0" collapsed="false">
      <c r="A4070" s="284" t="n">
        <v>19</v>
      </c>
      <c r="B4070" s="284" t="n">
        <v>1</v>
      </c>
      <c r="C4070" s="180" t="n">
        <v>42731</v>
      </c>
      <c r="D4070" s="180"/>
      <c r="E4070" s="240" t="n">
        <v>180</v>
      </c>
      <c r="F4070" s="262" t="n">
        <v>34.2666666666667</v>
      </c>
    </row>
    <row r="4071" customFormat="false" ht="15" hidden="false" customHeight="false" outlineLevel="0" collapsed="false">
      <c r="A4071" s="139" t="n">
        <v>19</v>
      </c>
      <c r="B4071" s="139" t="n">
        <v>1</v>
      </c>
      <c r="C4071" s="228" t="n">
        <v>42739</v>
      </c>
      <c r="D4071" s="228"/>
      <c r="E4071" s="283" t="n">
        <v>20</v>
      </c>
      <c r="F4071" s="212" t="n">
        <v>25.4333333333333</v>
      </c>
    </row>
    <row r="4072" customFormat="false" ht="15" hidden="false" customHeight="false" outlineLevel="0" collapsed="false">
      <c r="A4072" s="139" t="n">
        <v>19</v>
      </c>
      <c r="B4072" s="139" t="n">
        <v>1</v>
      </c>
      <c r="C4072" s="228" t="n">
        <v>42739</v>
      </c>
      <c r="D4072" s="228"/>
      <c r="E4072" s="283" t="n">
        <v>40</v>
      </c>
      <c r="F4072" s="212" t="n">
        <v>30.8666666666667</v>
      </c>
    </row>
    <row r="4073" customFormat="false" ht="15" hidden="false" customHeight="false" outlineLevel="0" collapsed="false">
      <c r="A4073" s="139" t="n">
        <v>19</v>
      </c>
      <c r="B4073" s="139" t="n">
        <v>1</v>
      </c>
      <c r="C4073" s="228" t="n">
        <v>42739</v>
      </c>
      <c r="D4073" s="228"/>
      <c r="E4073" s="283" t="n">
        <v>60</v>
      </c>
      <c r="F4073" s="212" t="n">
        <v>31.7</v>
      </c>
    </row>
    <row r="4074" customFormat="false" ht="15" hidden="false" customHeight="false" outlineLevel="0" collapsed="false">
      <c r="A4074" s="139" t="n">
        <v>19</v>
      </c>
      <c r="B4074" s="139" t="n">
        <v>1</v>
      </c>
      <c r="C4074" s="228" t="n">
        <v>42739</v>
      </c>
      <c r="D4074" s="228"/>
      <c r="E4074" s="283" t="n">
        <v>80</v>
      </c>
      <c r="F4074" s="212" t="n">
        <v>29.4666666666667</v>
      </c>
    </row>
    <row r="4075" customFormat="false" ht="15" hidden="false" customHeight="false" outlineLevel="0" collapsed="false">
      <c r="A4075" s="139" t="n">
        <v>19</v>
      </c>
      <c r="B4075" s="139" t="n">
        <v>1</v>
      </c>
      <c r="C4075" s="228" t="n">
        <v>42739</v>
      </c>
      <c r="D4075" s="228"/>
      <c r="E4075" s="283" t="n">
        <v>100</v>
      </c>
      <c r="F4075" s="212" t="n">
        <v>25.7333333333333</v>
      </c>
    </row>
    <row r="4076" customFormat="false" ht="15" hidden="false" customHeight="false" outlineLevel="0" collapsed="false">
      <c r="A4076" s="139" t="n">
        <v>19</v>
      </c>
      <c r="B4076" s="139" t="n">
        <v>1</v>
      </c>
      <c r="C4076" s="228" t="n">
        <v>42739</v>
      </c>
      <c r="D4076" s="228"/>
      <c r="E4076" s="283" t="n">
        <v>120</v>
      </c>
      <c r="F4076" s="212" t="n">
        <v>28.4333333333333</v>
      </c>
    </row>
    <row r="4077" customFormat="false" ht="15" hidden="false" customHeight="false" outlineLevel="0" collapsed="false">
      <c r="A4077" s="139" t="n">
        <v>19</v>
      </c>
      <c r="B4077" s="139" t="n">
        <v>1</v>
      </c>
      <c r="C4077" s="228" t="n">
        <v>42739</v>
      </c>
      <c r="D4077" s="228"/>
      <c r="E4077" s="283" t="n">
        <v>140</v>
      </c>
      <c r="F4077" s="212" t="n">
        <v>31.6333333333333</v>
      </c>
    </row>
    <row r="4078" customFormat="false" ht="15" hidden="false" customHeight="false" outlineLevel="0" collapsed="false">
      <c r="A4078" s="139" t="n">
        <v>19</v>
      </c>
      <c r="B4078" s="139" t="n">
        <v>1</v>
      </c>
      <c r="C4078" s="228" t="n">
        <v>42739</v>
      </c>
      <c r="D4078" s="228"/>
      <c r="E4078" s="283" t="n">
        <v>160</v>
      </c>
      <c r="F4078" s="212" t="n">
        <v>30.9</v>
      </c>
    </row>
    <row r="4079" customFormat="false" ht="15" hidden="false" customHeight="false" outlineLevel="0" collapsed="false">
      <c r="A4079" s="284" t="n">
        <v>19</v>
      </c>
      <c r="B4079" s="284" t="n">
        <v>1</v>
      </c>
      <c r="C4079" s="180" t="n">
        <v>42739</v>
      </c>
      <c r="D4079" s="180"/>
      <c r="E4079" s="240" t="n">
        <v>180</v>
      </c>
      <c r="F4079" s="262" t="n">
        <v>34</v>
      </c>
    </row>
    <row r="4080" customFormat="false" ht="15" hidden="false" customHeight="false" outlineLevel="0" collapsed="false">
      <c r="A4080" s="139" t="n">
        <v>19</v>
      </c>
      <c r="B4080" s="139" t="n">
        <v>1</v>
      </c>
      <c r="C4080" s="228" t="n">
        <v>42744</v>
      </c>
      <c r="D4080" s="228"/>
      <c r="E4080" s="283" t="n">
        <v>20</v>
      </c>
      <c r="F4080" s="212" t="n">
        <v>24.2666666666667</v>
      </c>
    </row>
    <row r="4081" customFormat="false" ht="15" hidden="false" customHeight="false" outlineLevel="0" collapsed="false">
      <c r="A4081" s="139" t="n">
        <v>19</v>
      </c>
      <c r="B4081" s="139" t="n">
        <v>1</v>
      </c>
      <c r="C4081" s="228" t="n">
        <v>42744</v>
      </c>
      <c r="D4081" s="228"/>
      <c r="E4081" s="283" t="n">
        <v>40</v>
      </c>
      <c r="F4081" s="212" t="n">
        <v>29.9</v>
      </c>
    </row>
    <row r="4082" customFormat="false" ht="15" hidden="false" customHeight="false" outlineLevel="0" collapsed="false">
      <c r="A4082" s="139" t="n">
        <v>19</v>
      </c>
      <c r="B4082" s="139" t="n">
        <v>1</v>
      </c>
      <c r="C4082" s="228" t="n">
        <v>42744</v>
      </c>
      <c r="D4082" s="228"/>
      <c r="E4082" s="283" t="n">
        <v>60</v>
      </c>
      <c r="F4082" s="212" t="n">
        <v>31.2666666666667</v>
      </c>
    </row>
    <row r="4083" customFormat="false" ht="15" hidden="false" customHeight="false" outlineLevel="0" collapsed="false">
      <c r="A4083" s="139" t="n">
        <v>19</v>
      </c>
      <c r="B4083" s="139" t="n">
        <v>1</v>
      </c>
      <c r="C4083" s="228" t="n">
        <v>42744</v>
      </c>
      <c r="D4083" s="228"/>
      <c r="E4083" s="283" t="n">
        <v>80</v>
      </c>
      <c r="F4083" s="212" t="n">
        <v>29.7666666666667</v>
      </c>
    </row>
    <row r="4084" customFormat="false" ht="15" hidden="false" customHeight="false" outlineLevel="0" collapsed="false">
      <c r="A4084" s="139" t="n">
        <v>19</v>
      </c>
      <c r="B4084" s="139" t="n">
        <v>1</v>
      </c>
      <c r="C4084" s="228" t="n">
        <v>42744</v>
      </c>
      <c r="D4084" s="228"/>
      <c r="E4084" s="283" t="n">
        <v>100</v>
      </c>
      <c r="F4084" s="212" t="n">
        <v>25.8333333333333</v>
      </c>
    </row>
    <row r="4085" customFormat="false" ht="15" hidden="false" customHeight="false" outlineLevel="0" collapsed="false">
      <c r="A4085" s="139" t="n">
        <v>19</v>
      </c>
      <c r="B4085" s="139" t="n">
        <v>1</v>
      </c>
      <c r="C4085" s="228" t="n">
        <v>42744</v>
      </c>
      <c r="D4085" s="228"/>
      <c r="E4085" s="283" t="n">
        <v>120</v>
      </c>
      <c r="F4085" s="212" t="n">
        <v>28.9333333333333</v>
      </c>
    </row>
    <row r="4086" customFormat="false" ht="15" hidden="false" customHeight="false" outlineLevel="0" collapsed="false">
      <c r="A4086" s="139" t="n">
        <v>19</v>
      </c>
      <c r="B4086" s="139" t="n">
        <v>1</v>
      </c>
      <c r="C4086" s="228" t="n">
        <v>42744</v>
      </c>
      <c r="D4086" s="228"/>
      <c r="E4086" s="283" t="n">
        <v>140</v>
      </c>
      <c r="F4086" s="212" t="n">
        <v>31.9333333333333</v>
      </c>
    </row>
    <row r="4087" customFormat="false" ht="15" hidden="false" customHeight="false" outlineLevel="0" collapsed="false">
      <c r="A4087" s="139" t="n">
        <v>19</v>
      </c>
      <c r="B4087" s="139" t="n">
        <v>1</v>
      </c>
      <c r="C4087" s="228" t="n">
        <v>42744</v>
      </c>
      <c r="D4087" s="228"/>
      <c r="E4087" s="283" t="n">
        <v>160</v>
      </c>
      <c r="F4087" s="212" t="n">
        <v>30.6333333333333</v>
      </c>
    </row>
    <row r="4088" customFormat="false" ht="15" hidden="false" customHeight="false" outlineLevel="0" collapsed="false">
      <c r="A4088" s="284" t="n">
        <v>19</v>
      </c>
      <c r="B4088" s="284" t="n">
        <v>1</v>
      </c>
      <c r="C4088" s="180" t="n">
        <v>42744</v>
      </c>
      <c r="D4088" s="180"/>
      <c r="E4088" s="240" t="n">
        <v>180</v>
      </c>
      <c r="F4088" s="262" t="n">
        <v>34.2333333333333</v>
      </c>
    </row>
    <row r="4089" customFormat="false" ht="15" hidden="false" customHeight="false" outlineLevel="0" collapsed="false">
      <c r="A4089" s="139" t="n">
        <v>19</v>
      </c>
      <c r="B4089" s="139" t="n">
        <v>1</v>
      </c>
      <c r="C4089" s="228" t="n">
        <v>42753</v>
      </c>
      <c r="D4089" s="228"/>
      <c r="E4089" s="283" t="n">
        <v>20</v>
      </c>
      <c r="F4089" s="212" t="n">
        <v>31.0333333333333</v>
      </c>
    </row>
    <row r="4090" customFormat="false" ht="15" hidden="false" customHeight="false" outlineLevel="0" collapsed="false">
      <c r="A4090" s="139" t="n">
        <v>19</v>
      </c>
      <c r="B4090" s="139" t="n">
        <v>1</v>
      </c>
      <c r="C4090" s="228" t="n">
        <v>42753</v>
      </c>
      <c r="D4090" s="228"/>
      <c r="E4090" s="283" t="n">
        <v>40</v>
      </c>
      <c r="F4090" s="212" t="n">
        <v>34.7</v>
      </c>
    </row>
    <row r="4091" customFormat="false" ht="15" hidden="false" customHeight="false" outlineLevel="0" collapsed="false">
      <c r="A4091" s="139" t="n">
        <v>19</v>
      </c>
      <c r="B4091" s="139" t="n">
        <v>1</v>
      </c>
      <c r="C4091" s="228" t="n">
        <v>42753</v>
      </c>
      <c r="D4091" s="228"/>
      <c r="E4091" s="283" t="n">
        <v>60</v>
      </c>
      <c r="F4091" s="212" t="n">
        <v>34.3666666666667</v>
      </c>
    </row>
    <row r="4092" customFormat="false" ht="15" hidden="false" customHeight="false" outlineLevel="0" collapsed="false">
      <c r="A4092" s="139" t="n">
        <v>19</v>
      </c>
      <c r="B4092" s="139" t="n">
        <v>1</v>
      </c>
      <c r="C4092" s="228" t="n">
        <v>42753</v>
      </c>
      <c r="D4092" s="228"/>
      <c r="E4092" s="283" t="n">
        <v>80</v>
      </c>
      <c r="F4092" s="212" t="n">
        <v>32.8333333333333</v>
      </c>
    </row>
    <row r="4093" customFormat="false" ht="15" hidden="false" customHeight="false" outlineLevel="0" collapsed="false">
      <c r="A4093" s="139" t="n">
        <v>19</v>
      </c>
      <c r="B4093" s="139" t="n">
        <v>1</v>
      </c>
      <c r="C4093" s="228" t="n">
        <v>42753</v>
      </c>
      <c r="D4093" s="228"/>
      <c r="E4093" s="283" t="n">
        <v>100</v>
      </c>
      <c r="F4093" s="212" t="n">
        <v>29.1</v>
      </c>
    </row>
    <row r="4094" customFormat="false" ht="15" hidden="false" customHeight="false" outlineLevel="0" collapsed="false">
      <c r="A4094" s="139" t="n">
        <v>19</v>
      </c>
      <c r="B4094" s="139" t="n">
        <v>1</v>
      </c>
      <c r="C4094" s="228" t="n">
        <v>42753</v>
      </c>
      <c r="D4094" s="228"/>
      <c r="E4094" s="283" t="n">
        <v>120</v>
      </c>
      <c r="F4094" s="212" t="n">
        <v>30.6333333333333</v>
      </c>
    </row>
    <row r="4095" customFormat="false" ht="15" hidden="false" customHeight="false" outlineLevel="0" collapsed="false">
      <c r="A4095" s="139" t="n">
        <v>19</v>
      </c>
      <c r="B4095" s="139" t="n">
        <v>1</v>
      </c>
      <c r="C4095" s="228" t="n">
        <v>42753</v>
      </c>
      <c r="D4095" s="228"/>
      <c r="E4095" s="283" t="n">
        <v>140</v>
      </c>
      <c r="F4095" s="212" t="n">
        <v>34.5</v>
      </c>
    </row>
    <row r="4096" customFormat="false" ht="15" hidden="false" customHeight="false" outlineLevel="0" collapsed="false">
      <c r="A4096" s="139" t="n">
        <v>19</v>
      </c>
      <c r="B4096" s="139" t="n">
        <v>1</v>
      </c>
      <c r="C4096" s="228" t="n">
        <v>42753</v>
      </c>
      <c r="D4096" s="228"/>
      <c r="E4096" s="283" t="n">
        <v>160</v>
      </c>
      <c r="F4096" s="212" t="n">
        <v>30.7</v>
      </c>
    </row>
    <row r="4097" customFormat="false" ht="15" hidden="false" customHeight="false" outlineLevel="0" collapsed="false">
      <c r="A4097" s="284" t="n">
        <v>19</v>
      </c>
      <c r="B4097" s="284" t="n">
        <v>1</v>
      </c>
      <c r="C4097" s="180" t="n">
        <v>42753</v>
      </c>
      <c r="D4097" s="180"/>
      <c r="E4097" s="240" t="n">
        <v>180</v>
      </c>
      <c r="F4097" s="262" t="n">
        <v>35.4333333333333</v>
      </c>
    </row>
    <row r="4098" customFormat="false" ht="15" hidden="false" customHeight="false" outlineLevel="0" collapsed="false">
      <c r="A4098" s="139" t="n">
        <v>19</v>
      </c>
      <c r="B4098" s="139" t="n">
        <v>1</v>
      </c>
      <c r="C4098" s="228" t="n">
        <v>42759</v>
      </c>
      <c r="D4098" s="228"/>
      <c r="E4098" s="283" t="n">
        <v>20</v>
      </c>
      <c r="F4098" s="212" t="n">
        <v>30.6666666666667</v>
      </c>
    </row>
    <row r="4099" customFormat="false" ht="15" hidden="false" customHeight="false" outlineLevel="0" collapsed="false">
      <c r="A4099" s="139" t="n">
        <v>19</v>
      </c>
      <c r="B4099" s="139" t="n">
        <v>1</v>
      </c>
      <c r="C4099" s="228" t="n">
        <v>42759</v>
      </c>
      <c r="D4099" s="228"/>
      <c r="E4099" s="283" t="n">
        <v>40</v>
      </c>
      <c r="F4099" s="212" t="n">
        <v>34.0333333333333</v>
      </c>
    </row>
    <row r="4100" customFormat="false" ht="15" hidden="false" customHeight="false" outlineLevel="0" collapsed="false">
      <c r="A4100" s="139" t="n">
        <v>19</v>
      </c>
      <c r="B4100" s="139" t="n">
        <v>1</v>
      </c>
      <c r="C4100" s="228" t="n">
        <v>42759</v>
      </c>
      <c r="D4100" s="228"/>
      <c r="E4100" s="283" t="n">
        <v>60</v>
      </c>
      <c r="F4100" s="212" t="n">
        <v>33.2666666666667</v>
      </c>
    </row>
    <row r="4101" customFormat="false" ht="15" hidden="false" customHeight="false" outlineLevel="0" collapsed="false">
      <c r="A4101" s="139" t="n">
        <v>19</v>
      </c>
      <c r="B4101" s="139" t="n">
        <v>1</v>
      </c>
      <c r="C4101" s="228" t="n">
        <v>42759</v>
      </c>
      <c r="D4101" s="228"/>
      <c r="E4101" s="283" t="n">
        <v>80</v>
      </c>
      <c r="F4101" s="212" t="n">
        <v>31.6333333333333</v>
      </c>
    </row>
    <row r="4102" customFormat="false" ht="15" hidden="false" customHeight="false" outlineLevel="0" collapsed="false">
      <c r="A4102" s="139" t="n">
        <v>19</v>
      </c>
      <c r="B4102" s="139" t="n">
        <v>1</v>
      </c>
      <c r="C4102" s="228" t="n">
        <v>42759</v>
      </c>
      <c r="D4102" s="228"/>
      <c r="E4102" s="283" t="n">
        <v>100</v>
      </c>
      <c r="F4102" s="212" t="n">
        <v>28.7</v>
      </c>
    </row>
    <row r="4103" customFormat="false" ht="15" hidden="false" customHeight="false" outlineLevel="0" collapsed="false">
      <c r="A4103" s="139" t="n">
        <v>19</v>
      </c>
      <c r="B4103" s="139" t="n">
        <v>1</v>
      </c>
      <c r="C4103" s="228" t="n">
        <v>42759</v>
      </c>
      <c r="D4103" s="228"/>
      <c r="E4103" s="283" t="n">
        <v>120</v>
      </c>
      <c r="F4103" s="212" t="n">
        <v>29.1666666666667</v>
      </c>
    </row>
    <row r="4104" customFormat="false" ht="15" hidden="false" customHeight="false" outlineLevel="0" collapsed="false">
      <c r="A4104" s="139" t="n">
        <v>19</v>
      </c>
      <c r="B4104" s="139" t="n">
        <v>1</v>
      </c>
      <c r="C4104" s="228" t="n">
        <v>42759</v>
      </c>
      <c r="D4104" s="228"/>
      <c r="E4104" s="283" t="n">
        <v>140</v>
      </c>
      <c r="F4104" s="212" t="n">
        <v>31.3</v>
      </c>
    </row>
    <row r="4105" customFormat="false" ht="15" hidden="false" customHeight="false" outlineLevel="0" collapsed="false">
      <c r="A4105" s="139" t="n">
        <v>19</v>
      </c>
      <c r="B4105" s="139" t="n">
        <v>1</v>
      </c>
      <c r="C4105" s="228" t="n">
        <v>42759</v>
      </c>
      <c r="D4105" s="228"/>
      <c r="E4105" s="283" t="n">
        <v>160</v>
      </c>
      <c r="F4105" s="212" t="n">
        <v>29.7</v>
      </c>
    </row>
    <row r="4106" customFormat="false" ht="15" hidden="false" customHeight="false" outlineLevel="0" collapsed="false">
      <c r="A4106" s="284" t="n">
        <v>19</v>
      </c>
      <c r="B4106" s="284" t="n">
        <v>1</v>
      </c>
      <c r="C4106" s="180" t="n">
        <v>42759</v>
      </c>
      <c r="D4106" s="180"/>
      <c r="E4106" s="240" t="n">
        <v>180</v>
      </c>
      <c r="F4106" s="262" t="n">
        <v>34.3333333333333</v>
      </c>
    </row>
    <row r="4107" customFormat="false" ht="15" hidden="false" customHeight="false" outlineLevel="0" collapsed="false">
      <c r="A4107" s="139" t="n">
        <v>19</v>
      </c>
      <c r="B4107" s="139" t="n">
        <v>1</v>
      </c>
      <c r="C4107" s="228" t="n">
        <v>42765</v>
      </c>
      <c r="D4107" s="228"/>
      <c r="E4107" s="283" t="n">
        <v>20</v>
      </c>
      <c r="F4107" s="212" t="n">
        <v>29.2</v>
      </c>
    </row>
    <row r="4108" customFormat="false" ht="15" hidden="false" customHeight="false" outlineLevel="0" collapsed="false">
      <c r="A4108" s="139" t="n">
        <v>19</v>
      </c>
      <c r="B4108" s="139" t="n">
        <v>1</v>
      </c>
      <c r="C4108" s="228" t="n">
        <v>42765</v>
      </c>
      <c r="D4108" s="228"/>
      <c r="E4108" s="283" t="n">
        <v>40</v>
      </c>
      <c r="F4108" s="212" t="n">
        <v>32.6666666666667</v>
      </c>
    </row>
    <row r="4109" customFormat="false" ht="15" hidden="false" customHeight="false" outlineLevel="0" collapsed="false">
      <c r="A4109" s="139" t="n">
        <v>19</v>
      </c>
      <c r="B4109" s="139" t="n">
        <v>1</v>
      </c>
      <c r="C4109" s="228" t="n">
        <v>42765</v>
      </c>
      <c r="D4109" s="228"/>
      <c r="E4109" s="283" t="n">
        <v>60</v>
      </c>
      <c r="F4109" s="212" t="n">
        <v>32.7333333333333</v>
      </c>
    </row>
    <row r="4110" customFormat="false" ht="15" hidden="false" customHeight="false" outlineLevel="0" collapsed="false">
      <c r="A4110" s="139" t="n">
        <v>19</v>
      </c>
      <c r="B4110" s="139" t="n">
        <v>1</v>
      </c>
      <c r="C4110" s="228" t="n">
        <v>42765</v>
      </c>
      <c r="D4110" s="228"/>
      <c r="E4110" s="283" t="n">
        <v>80</v>
      </c>
      <c r="F4110" s="212" t="n">
        <v>31.0333333333333</v>
      </c>
    </row>
    <row r="4111" customFormat="false" ht="15" hidden="false" customHeight="false" outlineLevel="0" collapsed="false">
      <c r="A4111" s="139" t="n">
        <v>19</v>
      </c>
      <c r="B4111" s="139" t="n">
        <v>1</v>
      </c>
      <c r="C4111" s="228" t="n">
        <v>42765</v>
      </c>
      <c r="D4111" s="228"/>
      <c r="E4111" s="283" t="n">
        <v>100</v>
      </c>
      <c r="F4111" s="212" t="n">
        <v>28.2666666666667</v>
      </c>
    </row>
    <row r="4112" customFormat="false" ht="15" hidden="false" customHeight="false" outlineLevel="0" collapsed="false">
      <c r="A4112" s="139" t="n">
        <v>19</v>
      </c>
      <c r="B4112" s="139" t="n">
        <v>1</v>
      </c>
      <c r="C4112" s="228" t="n">
        <v>42765</v>
      </c>
      <c r="D4112" s="228"/>
      <c r="E4112" s="283" t="n">
        <v>120</v>
      </c>
      <c r="F4112" s="212" t="n">
        <v>29</v>
      </c>
    </row>
    <row r="4113" customFormat="false" ht="15" hidden="false" customHeight="false" outlineLevel="0" collapsed="false">
      <c r="A4113" s="139" t="n">
        <v>19</v>
      </c>
      <c r="B4113" s="139" t="n">
        <v>1</v>
      </c>
      <c r="C4113" s="228" t="n">
        <v>42765</v>
      </c>
      <c r="D4113" s="228"/>
      <c r="E4113" s="283" t="n">
        <v>140</v>
      </c>
      <c r="F4113" s="212" t="n">
        <v>31.1333333333333</v>
      </c>
    </row>
    <row r="4114" customFormat="false" ht="15" hidden="false" customHeight="false" outlineLevel="0" collapsed="false">
      <c r="A4114" s="139" t="n">
        <v>19</v>
      </c>
      <c r="B4114" s="139" t="n">
        <v>1</v>
      </c>
      <c r="C4114" s="228" t="n">
        <v>42765</v>
      </c>
      <c r="D4114" s="228"/>
      <c r="E4114" s="283" t="n">
        <v>160</v>
      </c>
      <c r="F4114" s="212" t="n">
        <v>29.7</v>
      </c>
    </row>
    <row r="4115" customFormat="false" ht="15" hidden="false" customHeight="false" outlineLevel="0" collapsed="false">
      <c r="A4115" s="284" t="n">
        <v>19</v>
      </c>
      <c r="B4115" s="284" t="n">
        <v>1</v>
      </c>
      <c r="C4115" s="180" t="n">
        <v>42765</v>
      </c>
      <c r="D4115" s="180"/>
      <c r="E4115" s="240" t="n">
        <v>180</v>
      </c>
      <c r="F4115" s="262" t="n">
        <v>33.9</v>
      </c>
    </row>
    <row r="4116" customFormat="false" ht="15" hidden="false" customHeight="false" outlineLevel="0" collapsed="false">
      <c r="A4116" s="139" t="n">
        <v>19</v>
      </c>
      <c r="B4116" s="139" t="n">
        <v>1</v>
      </c>
      <c r="C4116" s="228" t="n">
        <v>42776</v>
      </c>
      <c r="D4116" s="228"/>
      <c r="E4116" s="283" t="n">
        <v>20</v>
      </c>
      <c r="F4116" s="212" t="n">
        <v>33.1666666666667</v>
      </c>
    </row>
    <row r="4117" customFormat="false" ht="15" hidden="false" customHeight="false" outlineLevel="0" collapsed="false">
      <c r="A4117" s="139" t="n">
        <v>19</v>
      </c>
      <c r="B4117" s="139" t="n">
        <v>1</v>
      </c>
      <c r="C4117" s="228" t="n">
        <v>42776</v>
      </c>
      <c r="D4117" s="228"/>
      <c r="E4117" s="283" t="n">
        <v>40</v>
      </c>
      <c r="F4117" s="212" t="n">
        <v>35.9666666666667</v>
      </c>
    </row>
    <row r="4118" customFormat="false" ht="15" hidden="false" customHeight="false" outlineLevel="0" collapsed="false">
      <c r="A4118" s="139" t="n">
        <v>19</v>
      </c>
      <c r="B4118" s="139" t="n">
        <v>1</v>
      </c>
      <c r="C4118" s="228" t="n">
        <v>42776</v>
      </c>
      <c r="D4118" s="228"/>
      <c r="E4118" s="283" t="n">
        <v>60</v>
      </c>
      <c r="F4118" s="212" t="n">
        <v>36.2333333333333</v>
      </c>
    </row>
    <row r="4119" customFormat="false" ht="15" hidden="false" customHeight="false" outlineLevel="0" collapsed="false">
      <c r="A4119" s="139" t="n">
        <v>19</v>
      </c>
      <c r="B4119" s="139" t="n">
        <v>1</v>
      </c>
      <c r="C4119" s="228" t="n">
        <v>42776</v>
      </c>
      <c r="D4119" s="228"/>
      <c r="E4119" s="283" t="n">
        <v>80</v>
      </c>
      <c r="F4119" s="212" t="n">
        <v>37.4333333333333</v>
      </c>
    </row>
    <row r="4120" customFormat="false" ht="15" hidden="false" customHeight="false" outlineLevel="0" collapsed="false">
      <c r="A4120" s="139" t="n">
        <v>19</v>
      </c>
      <c r="B4120" s="139" t="n">
        <v>1</v>
      </c>
      <c r="C4120" s="228" t="n">
        <v>42776</v>
      </c>
      <c r="D4120" s="228"/>
      <c r="E4120" s="283" t="n">
        <v>100</v>
      </c>
      <c r="F4120" s="212" t="n">
        <v>38.8333333333333</v>
      </c>
    </row>
    <row r="4121" customFormat="false" ht="15" hidden="false" customHeight="false" outlineLevel="0" collapsed="false">
      <c r="A4121" s="139" t="n">
        <v>19</v>
      </c>
      <c r="B4121" s="139" t="n">
        <v>1</v>
      </c>
      <c r="C4121" s="228" t="n">
        <v>42776</v>
      </c>
      <c r="D4121" s="228"/>
      <c r="E4121" s="283" t="n">
        <v>120</v>
      </c>
      <c r="F4121" s="212" t="n">
        <v>40.9666666666667</v>
      </c>
    </row>
    <row r="4122" customFormat="false" ht="15" hidden="false" customHeight="false" outlineLevel="0" collapsed="false">
      <c r="A4122" s="139" t="n">
        <v>19</v>
      </c>
      <c r="B4122" s="139" t="n">
        <v>1</v>
      </c>
      <c r="C4122" s="228" t="n">
        <v>42776</v>
      </c>
      <c r="D4122" s="228"/>
      <c r="E4122" s="283" t="n">
        <v>140</v>
      </c>
      <c r="F4122" s="212" t="n">
        <v>34.3</v>
      </c>
    </row>
    <row r="4123" customFormat="false" ht="15" hidden="false" customHeight="false" outlineLevel="0" collapsed="false">
      <c r="A4123" s="139" t="n">
        <v>19</v>
      </c>
      <c r="B4123" s="139" t="n">
        <v>1</v>
      </c>
      <c r="C4123" s="228" t="n">
        <v>42776</v>
      </c>
      <c r="D4123" s="228"/>
      <c r="E4123" s="283" t="n">
        <v>160</v>
      </c>
      <c r="F4123" s="212" t="n">
        <v>33</v>
      </c>
    </row>
    <row r="4124" customFormat="false" ht="15" hidden="false" customHeight="false" outlineLevel="0" collapsed="false">
      <c r="A4124" s="284" t="n">
        <v>19</v>
      </c>
      <c r="B4124" s="284" t="n">
        <v>1</v>
      </c>
      <c r="C4124" s="180" t="n">
        <v>42776</v>
      </c>
      <c r="D4124" s="180"/>
      <c r="E4124" s="240" t="n">
        <v>180</v>
      </c>
      <c r="F4124" s="262" t="n">
        <v>33.7666666666667</v>
      </c>
    </row>
    <row r="4125" customFormat="false" ht="15" hidden="false" customHeight="false" outlineLevel="0" collapsed="false">
      <c r="A4125" s="139" t="n">
        <v>19</v>
      </c>
      <c r="B4125" s="139" t="n">
        <v>1</v>
      </c>
      <c r="C4125" s="228" t="n">
        <v>42783</v>
      </c>
      <c r="D4125" s="228"/>
      <c r="E4125" s="283" t="n">
        <v>20</v>
      </c>
      <c r="F4125" s="212" t="n">
        <v>29.0333333333333</v>
      </c>
    </row>
    <row r="4126" customFormat="false" ht="15" hidden="false" customHeight="false" outlineLevel="0" collapsed="false">
      <c r="A4126" s="139" t="n">
        <v>19</v>
      </c>
      <c r="B4126" s="139" t="n">
        <v>1</v>
      </c>
      <c r="C4126" s="228" t="n">
        <v>42783</v>
      </c>
      <c r="D4126" s="228"/>
      <c r="E4126" s="283" t="n">
        <v>40</v>
      </c>
      <c r="F4126" s="212" t="n">
        <v>33.8666666666667</v>
      </c>
    </row>
    <row r="4127" customFormat="false" ht="15" hidden="false" customHeight="false" outlineLevel="0" collapsed="false">
      <c r="A4127" s="139" t="n">
        <v>19</v>
      </c>
      <c r="B4127" s="139" t="n">
        <v>1</v>
      </c>
      <c r="C4127" s="228" t="n">
        <v>42783</v>
      </c>
      <c r="D4127" s="228"/>
      <c r="E4127" s="283" t="n">
        <v>60</v>
      </c>
      <c r="F4127" s="212" t="n">
        <v>34</v>
      </c>
    </row>
    <row r="4128" customFormat="false" ht="15" hidden="false" customHeight="false" outlineLevel="0" collapsed="false">
      <c r="A4128" s="139" t="n">
        <v>19</v>
      </c>
      <c r="B4128" s="139" t="n">
        <v>1</v>
      </c>
      <c r="C4128" s="228" t="n">
        <v>42783</v>
      </c>
      <c r="D4128" s="228"/>
      <c r="E4128" s="283" t="n">
        <v>80</v>
      </c>
      <c r="F4128" s="212" t="n">
        <v>35.2666666666667</v>
      </c>
    </row>
    <row r="4129" customFormat="false" ht="15" hidden="false" customHeight="false" outlineLevel="0" collapsed="false">
      <c r="A4129" s="139" t="n">
        <v>19</v>
      </c>
      <c r="B4129" s="139" t="n">
        <v>1</v>
      </c>
      <c r="C4129" s="228" t="n">
        <v>42783</v>
      </c>
      <c r="D4129" s="228"/>
      <c r="E4129" s="283" t="n">
        <v>100</v>
      </c>
      <c r="F4129" s="212" t="n">
        <v>36</v>
      </c>
    </row>
    <row r="4130" customFormat="false" ht="15" hidden="false" customHeight="false" outlineLevel="0" collapsed="false">
      <c r="A4130" s="139" t="n">
        <v>19</v>
      </c>
      <c r="B4130" s="139" t="n">
        <v>1</v>
      </c>
      <c r="C4130" s="228" t="n">
        <v>42783</v>
      </c>
      <c r="D4130" s="228"/>
      <c r="E4130" s="283" t="n">
        <v>120</v>
      </c>
      <c r="F4130" s="212" t="n">
        <v>38.1666666666667</v>
      </c>
    </row>
    <row r="4131" customFormat="false" ht="15" hidden="false" customHeight="false" outlineLevel="0" collapsed="false">
      <c r="A4131" s="139" t="n">
        <v>19</v>
      </c>
      <c r="B4131" s="139" t="n">
        <v>1</v>
      </c>
      <c r="C4131" s="228" t="n">
        <v>42783</v>
      </c>
      <c r="D4131" s="228"/>
      <c r="E4131" s="283" t="n">
        <v>140</v>
      </c>
      <c r="F4131" s="212" t="n">
        <v>34.3666666666667</v>
      </c>
    </row>
    <row r="4132" customFormat="false" ht="15" hidden="false" customHeight="false" outlineLevel="0" collapsed="false">
      <c r="A4132" s="139" t="n">
        <v>19</v>
      </c>
      <c r="B4132" s="139" t="n">
        <v>1</v>
      </c>
      <c r="C4132" s="228" t="n">
        <v>42783</v>
      </c>
      <c r="D4132" s="228"/>
      <c r="E4132" s="283" t="n">
        <v>160</v>
      </c>
      <c r="F4132" s="212" t="n">
        <v>32.3333333333333</v>
      </c>
    </row>
    <row r="4133" customFormat="false" ht="15" hidden="false" customHeight="false" outlineLevel="0" collapsed="false">
      <c r="A4133" s="284" t="n">
        <v>19</v>
      </c>
      <c r="B4133" s="284" t="n">
        <v>1</v>
      </c>
      <c r="C4133" s="180" t="n">
        <v>42783</v>
      </c>
      <c r="D4133" s="180"/>
      <c r="E4133" s="240" t="n">
        <v>180</v>
      </c>
      <c r="F4133" s="262" t="n">
        <v>33.6666666666667</v>
      </c>
    </row>
    <row r="4134" customFormat="false" ht="15" hidden="false" customHeight="false" outlineLevel="0" collapsed="false">
      <c r="A4134" s="139" t="n">
        <v>19</v>
      </c>
      <c r="B4134" s="139" t="n">
        <v>1</v>
      </c>
      <c r="C4134" s="228" t="n">
        <v>42790</v>
      </c>
      <c r="D4134" s="228"/>
      <c r="E4134" s="283" t="n">
        <v>20</v>
      </c>
      <c r="F4134" s="212" t="n">
        <v>24.9333333333333</v>
      </c>
    </row>
    <row r="4135" customFormat="false" ht="15" hidden="false" customHeight="false" outlineLevel="0" collapsed="false">
      <c r="A4135" s="139" t="n">
        <v>19</v>
      </c>
      <c r="B4135" s="139" t="n">
        <v>1</v>
      </c>
      <c r="C4135" s="228" t="n">
        <v>42790</v>
      </c>
      <c r="D4135" s="228"/>
      <c r="E4135" s="283" t="n">
        <v>40</v>
      </c>
      <c r="F4135" s="212" t="n">
        <v>31.7666666666667</v>
      </c>
    </row>
    <row r="4136" customFormat="false" ht="15" hidden="false" customHeight="false" outlineLevel="0" collapsed="false">
      <c r="A4136" s="139" t="n">
        <v>19</v>
      </c>
      <c r="B4136" s="139" t="n">
        <v>1</v>
      </c>
      <c r="C4136" s="228" t="n">
        <v>42790</v>
      </c>
      <c r="D4136" s="228"/>
      <c r="E4136" s="283" t="n">
        <v>60</v>
      </c>
      <c r="F4136" s="212" t="n">
        <v>32.8666666666667</v>
      </c>
    </row>
    <row r="4137" customFormat="false" ht="15" hidden="false" customHeight="false" outlineLevel="0" collapsed="false">
      <c r="A4137" s="139" t="n">
        <v>19</v>
      </c>
      <c r="B4137" s="139" t="n">
        <v>1</v>
      </c>
      <c r="C4137" s="228" t="n">
        <v>42790</v>
      </c>
      <c r="D4137" s="228"/>
      <c r="E4137" s="283" t="n">
        <v>80</v>
      </c>
      <c r="F4137" s="212" t="n">
        <v>34.2</v>
      </c>
    </row>
    <row r="4138" customFormat="false" ht="15" hidden="false" customHeight="false" outlineLevel="0" collapsed="false">
      <c r="A4138" s="139" t="n">
        <v>19</v>
      </c>
      <c r="B4138" s="139" t="n">
        <v>1</v>
      </c>
      <c r="C4138" s="228" t="n">
        <v>42790</v>
      </c>
      <c r="D4138" s="228"/>
      <c r="E4138" s="283" t="n">
        <v>100</v>
      </c>
      <c r="F4138" s="212" t="n">
        <v>34.9</v>
      </c>
    </row>
    <row r="4139" customFormat="false" ht="15" hidden="false" customHeight="false" outlineLevel="0" collapsed="false">
      <c r="A4139" s="139" t="n">
        <v>19</v>
      </c>
      <c r="B4139" s="139" t="n">
        <v>1</v>
      </c>
      <c r="C4139" s="228" t="n">
        <v>42790</v>
      </c>
      <c r="D4139" s="228"/>
      <c r="E4139" s="283" t="n">
        <v>120</v>
      </c>
      <c r="F4139" s="212" t="n">
        <v>37.8</v>
      </c>
    </row>
    <row r="4140" customFormat="false" ht="15" hidden="false" customHeight="false" outlineLevel="0" collapsed="false">
      <c r="A4140" s="139" t="n">
        <v>19</v>
      </c>
      <c r="B4140" s="139" t="n">
        <v>1</v>
      </c>
      <c r="C4140" s="228" t="n">
        <v>42790</v>
      </c>
      <c r="D4140" s="228"/>
      <c r="E4140" s="283" t="n">
        <v>140</v>
      </c>
      <c r="F4140" s="212" t="n">
        <v>34.0666666666667</v>
      </c>
    </row>
    <row r="4141" customFormat="false" ht="15" hidden="false" customHeight="false" outlineLevel="0" collapsed="false">
      <c r="A4141" s="139" t="n">
        <v>19</v>
      </c>
      <c r="B4141" s="139" t="n">
        <v>1</v>
      </c>
      <c r="C4141" s="228" t="n">
        <v>42790</v>
      </c>
      <c r="D4141" s="228"/>
      <c r="E4141" s="283" t="n">
        <v>160</v>
      </c>
      <c r="F4141" s="212" t="n">
        <v>32.1</v>
      </c>
    </row>
    <row r="4142" customFormat="false" ht="15" hidden="false" customHeight="false" outlineLevel="0" collapsed="false">
      <c r="A4142" s="284" t="n">
        <v>19</v>
      </c>
      <c r="B4142" s="284" t="n">
        <v>1</v>
      </c>
      <c r="C4142" s="180" t="n">
        <v>42790</v>
      </c>
      <c r="D4142" s="180"/>
      <c r="E4142" s="240" t="n">
        <v>180</v>
      </c>
      <c r="F4142" s="262" t="n">
        <v>32</v>
      </c>
    </row>
    <row r="4143" customFormat="false" ht="15" hidden="false" customHeight="false" outlineLevel="0" collapsed="false">
      <c r="A4143" s="139" t="n">
        <v>19</v>
      </c>
      <c r="B4143" s="139" t="n">
        <v>1</v>
      </c>
      <c r="C4143" s="228" t="n">
        <v>42797</v>
      </c>
      <c r="D4143" s="228"/>
      <c r="E4143" s="283" t="n">
        <v>20</v>
      </c>
      <c r="F4143" s="212" t="n">
        <v>20.7</v>
      </c>
    </row>
    <row r="4144" customFormat="false" ht="15" hidden="false" customHeight="false" outlineLevel="0" collapsed="false">
      <c r="A4144" s="139" t="n">
        <v>19</v>
      </c>
      <c r="B4144" s="139" t="n">
        <v>1</v>
      </c>
      <c r="C4144" s="228" t="n">
        <v>42797</v>
      </c>
      <c r="D4144" s="228"/>
      <c r="E4144" s="283" t="n">
        <v>40</v>
      </c>
      <c r="F4144" s="212" t="n">
        <v>28.4</v>
      </c>
    </row>
    <row r="4145" customFormat="false" ht="15" hidden="false" customHeight="false" outlineLevel="0" collapsed="false">
      <c r="A4145" s="139" t="n">
        <v>19</v>
      </c>
      <c r="B4145" s="139" t="n">
        <v>1</v>
      </c>
      <c r="C4145" s="228" t="n">
        <v>42797</v>
      </c>
      <c r="D4145" s="228"/>
      <c r="E4145" s="283" t="n">
        <v>60</v>
      </c>
      <c r="F4145" s="212" t="n">
        <v>30.6</v>
      </c>
    </row>
    <row r="4146" customFormat="false" ht="15" hidden="false" customHeight="false" outlineLevel="0" collapsed="false">
      <c r="A4146" s="139" t="n">
        <v>19</v>
      </c>
      <c r="B4146" s="139" t="n">
        <v>1</v>
      </c>
      <c r="C4146" s="228" t="n">
        <v>42797</v>
      </c>
      <c r="D4146" s="228"/>
      <c r="E4146" s="283" t="n">
        <v>80</v>
      </c>
      <c r="F4146" s="212" t="n">
        <v>31.6333333333333</v>
      </c>
    </row>
    <row r="4147" customFormat="false" ht="15" hidden="false" customHeight="false" outlineLevel="0" collapsed="false">
      <c r="A4147" s="139" t="n">
        <v>19</v>
      </c>
      <c r="B4147" s="139" t="n">
        <v>1</v>
      </c>
      <c r="C4147" s="228" t="n">
        <v>42797</v>
      </c>
      <c r="D4147" s="228"/>
      <c r="E4147" s="283" t="n">
        <v>100</v>
      </c>
      <c r="F4147" s="212" t="n">
        <v>33.2</v>
      </c>
    </row>
    <row r="4148" customFormat="false" ht="15" hidden="false" customHeight="false" outlineLevel="0" collapsed="false">
      <c r="A4148" s="139" t="n">
        <v>19</v>
      </c>
      <c r="B4148" s="139" t="n">
        <v>1</v>
      </c>
      <c r="C4148" s="228" t="n">
        <v>42797</v>
      </c>
      <c r="D4148" s="228"/>
      <c r="E4148" s="283" t="n">
        <v>120</v>
      </c>
      <c r="F4148" s="212" t="n">
        <v>36.9333333333333</v>
      </c>
    </row>
    <row r="4149" customFormat="false" ht="15" hidden="false" customHeight="false" outlineLevel="0" collapsed="false">
      <c r="A4149" s="139" t="n">
        <v>19</v>
      </c>
      <c r="B4149" s="139" t="n">
        <v>1</v>
      </c>
      <c r="C4149" s="228" t="n">
        <v>42797</v>
      </c>
      <c r="D4149" s="228"/>
      <c r="E4149" s="283" t="n">
        <v>140</v>
      </c>
      <c r="F4149" s="212" t="n">
        <v>34.2666666666667</v>
      </c>
    </row>
    <row r="4150" customFormat="false" ht="15" hidden="false" customHeight="false" outlineLevel="0" collapsed="false">
      <c r="A4150" s="139" t="n">
        <v>19</v>
      </c>
      <c r="B4150" s="139" t="n">
        <v>1</v>
      </c>
      <c r="C4150" s="228" t="n">
        <v>42797</v>
      </c>
      <c r="D4150" s="228"/>
      <c r="E4150" s="283" t="n">
        <v>160</v>
      </c>
      <c r="F4150" s="212" t="n">
        <v>31.2333333333333</v>
      </c>
    </row>
    <row r="4151" customFormat="false" ht="15" hidden="false" customHeight="false" outlineLevel="0" collapsed="false">
      <c r="A4151" s="284" t="n">
        <v>19</v>
      </c>
      <c r="B4151" s="284" t="n">
        <v>1</v>
      </c>
      <c r="C4151" s="180" t="n">
        <v>42797</v>
      </c>
      <c r="D4151" s="180"/>
      <c r="E4151" s="240" t="n">
        <v>180</v>
      </c>
      <c r="F4151" s="262" t="n">
        <v>33.7333333333333</v>
      </c>
    </row>
    <row r="4152" customFormat="false" ht="15" hidden="false" customHeight="false" outlineLevel="0" collapsed="false">
      <c r="A4152" s="139" t="n">
        <v>19</v>
      </c>
      <c r="B4152" s="139" t="n">
        <v>1</v>
      </c>
      <c r="C4152" s="228" t="n">
        <v>42804</v>
      </c>
      <c r="D4152" s="228"/>
      <c r="E4152" s="283" t="n">
        <v>20</v>
      </c>
      <c r="F4152" s="212" t="n">
        <v>20.8</v>
      </c>
    </row>
    <row r="4153" customFormat="false" ht="15" hidden="false" customHeight="false" outlineLevel="0" collapsed="false">
      <c r="A4153" s="139" t="n">
        <v>19</v>
      </c>
      <c r="B4153" s="139" t="n">
        <v>1</v>
      </c>
      <c r="C4153" s="228" t="n">
        <v>42804</v>
      </c>
      <c r="D4153" s="228"/>
      <c r="E4153" s="283" t="n">
        <v>40</v>
      </c>
      <c r="F4153" s="212" t="n">
        <v>27.1</v>
      </c>
    </row>
    <row r="4154" customFormat="false" ht="15" hidden="false" customHeight="false" outlineLevel="0" collapsed="false">
      <c r="A4154" s="139" t="n">
        <v>19</v>
      </c>
      <c r="B4154" s="139" t="n">
        <v>1</v>
      </c>
      <c r="C4154" s="228" t="n">
        <v>42804</v>
      </c>
      <c r="D4154" s="228"/>
      <c r="E4154" s="283" t="n">
        <v>60</v>
      </c>
      <c r="F4154" s="212" t="n">
        <v>29.6333333333333</v>
      </c>
    </row>
    <row r="4155" customFormat="false" ht="15" hidden="false" customHeight="false" outlineLevel="0" collapsed="false">
      <c r="A4155" s="139" t="n">
        <v>19</v>
      </c>
      <c r="B4155" s="139" t="n">
        <v>1</v>
      </c>
      <c r="C4155" s="228" t="n">
        <v>42804</v>
      </c>
      <c r="D4155" s="228"/>
      <c r="E4155" s="283" t="n">
        <v>80</v>
      </c>
      <c r="F4155" s="212" t="n">
        <v>30.1666666666667</v>
      </c>
    </row>
    <row r="4156" customFormat="false" ht="15" hidden="false" customHeight="false" outlineLevel="0" collapsed="false">
      <c r="A4156" s="139" t="n">
        <v>19</v>
      </c>
      <c r="B4156" s="139" t="n">
        <v>1</v>
      </c>
      <c r="C4156" s="228" t="n">
        <v>42804</v>
      </c>
      <c r="D4156" s="228"/>
      <c r="E4156" s="283" t="n">
        <v>100</v>
      </c>
      <c r="F4156" s="212" t="n">
        <v>32.4</v>
      </c>
    </row>
    <row r="4157" customFormat="false" ht="15" hidden="false" customHeight="false" outlineLevel="0" collapsed="false">
      <c r="A4157" s="139" t="n">
        <v>19</v>
      </c>
      <c r="B4157" s="139" t="n">
        <v>1</v>
      </c>
      <c r="C4157" s="228" t="n">
        <v>42804</v>
      </c>
      <c r="D4157" s="228"/>
      <c r="E4157" s="283" t="n">
        <v>120</v>
      </c>
      <c r="F4157" s="212" t="n">
        <v>36.1333333333333</v>
      </c>
    </row>
    <row r="4158" customFormat="false" ht="15" hidden="false" customHeight="false" outlineLevel="0" collapsed="false">
      <c r="A4158" s="139" t="n">
        <v>19</v>
      </c>
      <c r="B4158" s="139" t="n">
        <v>1</v>
      </c>
      <c r="C4158" s="228" t="n">
        <v>42804</v>
      </c>
      <c r="D4158" s="228"/>
      <c r="E4158" s="283" t="n">
        <v>140</v>
      </c>
      <c r="F4158" s="212" t="n">
        <v>33.3333333333333</v>
      </c>
    </row>
    <row r="4159" customFormat="false" ht="15" hidden="false" customHeight="false" outlineLevel="0" collapsed="false">
      <c r="A4159" s="139" t="n">
        <v>19</v>
      </c>
      <c r="B4159" s="139" t="n">
        <v>1</v>
      </c>
      <c r="C4159" s="228" t="n">
        <v>42804</v>
      </c>
      <c r="D4159" s="228"/>
      <c r="E4159" s="283" t="n">
        <v>160</v>
      </c>
      <c r="F4159" s="212" t="n">
        <v>31.3666666666667</v>
      </c>
    </row>
    <row r="4160" customFormat="false" ht="15" hidden="false" customHeight="false" outlineLevel="0" collapsed="false">
      <c r="A4160" s="284" t="n">
        <v>19</v>
      </c>
      <c r="B4160" s="284" t="n">
        <v>1</v>
      </c>
      <c r="C4160" s="180" t="n">
        <v>42804</v>
      </c>
      <c r="D4160" s="180"/>
      <c r="E4160" s="240" t="n">
        <v>180</v>
      </c>
      <c r="F4160" s="262" t="n">
        <v>33.7333333333333</v>
      </c>
    </row>
    <row r="4161" customFormat="false" ht="15" hidden="false" customHeight="false" outlineLevel="0" collapsed="false">
      <c r="A4161" s="139" t="n">
        <v>19</v>
      </c>
      <c r="B4161" s="139" t="n">
        <v>1</v>
      </c>
      <c r="C4161" s="228" t="n">
        <v>42811</v>
      </c>
      <c r="D4161" s="228"/>
      <c r="E4161" s="283" t="n">
        <v>20</v>
      </c>
      <c r="F4161" s="212" t="n">
        <v>17.2333333333333</v>
      </c>
    </row>
    <row r="4162" customFormat="false" ht="15" hidden="false" customHeight="false" outlineLevel="0" collapsed="false">
      <c r="A4162" s="139" t="n">
        <v>19</v>
      </c>
      <c r="B4162" s="139" t="n">
        <v>1</v>
      </c>
      <c r="C4162" s="228" t="n">
        <v>42811</v>
      </c>
      <c r="D4162" s="228"/>
      <c r="E4162" s="283" t="n">
        <v>40</v>
      </c>
      <c r="F4162" s="212" t="n">
        <v>24.6333333333333</v>
      </c>
    </row>
    <row r="4163" customFormat="false" ht="15" hidden="false" customHeight="false" outlineLevel="0" collapsed="false">
      <c r="A4163" s="139" t="n">
        <v>19</v>
      </c>
      <c r="B4163" s="139" t="n">
        <v>1</v>
      </c>
      <c r="C4163" s="228" t="n">
        <v>42811</v>
      </c>
      <c r="D4163" s="228"/>
      <c r="E4163" s="283" t="n">
        <v>60</v>
      </c>
      <c r="F4163" s="212" t="n">
        <v>27.2</v>
      </c>
    </row>
    <row r="4164" customFormat="false" ht="15" hidden="false" customHeight="false" outlineLevel="0" collapsed="false">
      <c r="A4164" s="139" t="n">
        <v>19</v>
      </c>
      <c r="B4164" s="139" t="n">
        <v>1</v>
      </c>
      <c r="C4164" s="228" t="n">
        <v>42811</v>
      </c>
      <c r="D4164" s="228"/>
      <c r="E4164" s="283" t="n">
        <v>80</v>
      </c>
      <c r="F4164" s="212" t="n">
        <v>27.4</v>
      </c>
    </row>
    <row r="4165" customFormat="false" ht="15" hidden="false" customHeight="false" outlineLevel="0" collapsed="false">
      <c r="A4165" s="139" t="n">
        <v>19</v>
      </c>
      <c r="B4165" s="139" t="n">
        <v>1</v>
      </c>
      <c r="C4165" s="228" t="n">
        <v>42811</v>
      </c>
      <c r="D4165" s="228"/>
      <c r="E4165" s="283" t="n">
        <v>100</v>
      </c>
      <c r="F4165" s="212" t="n">
        <v>30.2666666666667</v>
      </c>
    </row>
    <row r="4166" customFormat="false" ht="15" hidden="false" customHeight="false" outlineLevel="0" collapsed="false">
      <c r="A4166" s="139" t="n">
        <v>19</v>
      </c>
      <c r="B4166" s="139" t="n">
        <v>1</v>
      </c>
      <c r="C4166" s="228" t="n">
        <v>42811</v>
      </c>
      <c r="D4166" s="228"/>
      <c r="E4166" s="283" t="n">
        <v>120</v>
      </c>
      <c r="F4166" s="212" t="n">
        <v>34.8333333333333</v>
      </c>
    </row>
    <row r="4167" customFormat="false" ht="15" hidden="false" customHeight="false" outlineLevel="0" collapsed="false">
      <c r="A4167" s="139" t="n">
        <v>19</v>
      </c>
      <c r="B4167" s="139" t="n">
        <v>1</v>
      </c>
      <c r="C4167" s="228" t="n">
        <v>42811</v>
      </c>
      <c r="D4167" s="228"/>
      <c r="E4167" s="283" t="n">
        <v>140</v>
      </c>
      <c r="F4167" s="212" t="n">
        <v>33.5333333333333</v>
      </c>
    </row>
    <row r="4168" customFormat="false" ht="15" hidden="false" customHeight="false" outlineLevel="0" collapsed="false">
      <c r="A4168" s="139" t="n">
        <v>19</v>
      </c>
      <c r="B4168" s="139" t="n">
        <v>1</v>
      </c>
      <c r="C4168" s="228" t="n">
        <v>42811</v>
      </c>
      <c r="D4168" s="228"/>
      <c r="E4168" s="283" t="n">
        <v>160</v>
      </c>
      <c r="F4168" s="212" t="n">
        <v>31.7333333333333</v>
      </c>
    </row>
    <row r="4169" customFormat="false" ht="15" hidden="false" customHeight="false" outlineLevel="0" collapsed="false">
      <c r="A4169" s="284" t="n">
        <v>19</v>
      </c>
      <c r="B4169" s="284" t="n">
        <v>1</v>
      </c>
      <c r="C4169" s="180" t="n">
        <v>42811</v>
      </c>
      <c r="D4169" s="180"/>
      <c r="E4169" s="240" t="n">
        <v>180</v>
      </c>
      <c r="F4169" s="262" t="n">
        <v>33.8333333333333</v>
      </c>
    </row>
    <row r="4170" customFormat="false" ht="15" hidden="false" customHeight="false" outlineLevel="0" collapsed="false">
      <c r="A4170" s="139" t="n">
        <v>19</v>
      </c>
      <c r="B4170" s="139" t="n">
        <v>1</v>
      </c>
      <c r="C4170" s="228" t="n">
        <v>42818</v>
      </c>
      <c r="D4170" s="228"/>
      <c r="E4170" s="283" t="n">
        <v>20</v>
      </c>
      <c r="F4170" s="212" t="n">
        <v>15.8666666666667</v>
      </c>
    </row>
    <row r="4171" customFormat="false" ht="15" hidden="false" customHeight="false" outlineLevel="0" collapsed="false">
      <c r="A4171" s="139" t="n">
        <v>19</v>
      </c>
      <c r="B4171" s="139" t="n">
        <v>1</v>
      </c>
      <c r="C4171" s="228" t="n">
        <v>42818</v>
      </c>
      <c r="D4171" s="228"/>
      <c r="E4171" s="283" t="n">
        <v>40</v>
      </c>
      <c r="F4171" s="212" t="n">
        <v>23.2666666666667</v>
      </c>
    </row>
    <row r="4172" customFormat="false" ht="15" hidden="false" customHeight="false" outlineLevel="0" collapsed="false">
      <c r="A4172" s="139" t="n">
        <v>19</v>
      </c>
      <c r="B4172" s="139" t="n">
        <v>1</v>
      </c>
      <c r="C4172" s="228" t="n">
        <v>42818</v>
      </c>
      <c r="D4172" s="228"/>
      <c r="E4172" s="283" t="n">
        <v>60</v>
      </c>
      <c r="F4172" s="212" t="n">
        <v>25.8333333333333</v>
      </c>
    </row>
    <row r="4173" customFormat="false" ht="15" hidden="false" customHeight="false" outlineLevel="0" collapsed="false">
      <c r="A4173" s="139" t="n">
        <v>19</v>
      </c>
      <c r="B4173" s="139" t="n">
        <v>1</v>
      </c>
      <c r="C4173" s="228" t="n">
        <v>42818</v>
      </c>
      <c r="D4173" s="228"/>
      <c r="E4173" s="283" t="n">
        <v>80</v>
      </c>
      <c r="F4173" s="212" t="n">
        <v>26.4333333333333</v>
      </c>
    </row>
    <row r="4174" customFormat="false" ht="15" hidden="false" customHeight="false" outlineLevel="0" collapsed="false">
      <c r="A4174" s="139" t="n">
        <v>19</v>
      </c>
      <c r="B4174" s="139" t="n">
        <v>1</v>
      </c>
      <c r="C4174" s="228" t="n">
        <v>42818</v>
      </c>
      <c r="D4174" s="228"/>
      <c r="E4174" s="283" t="n">
        <v>100</v>
      </c>
      <c r="F4174" s="212" t="n">
        <v>28.5333333333333</v>
      </c>
    </row>
    <row r="4175" customFormat="false" ht="15" hidden="false" customHeight="false" outlineLevel="0" collapsed="false">
      <c r="A4175" s="139" t="n">
        <v>19</v>
      </c>
      <c r="B4175" s="139" t="n">
        <v>1</v>
      </c>
      <c r="C4175" s="228" t="n">
        <v>42818</v>
      </c>
      <c r="D4175" s="228"/>
      <c r="E4175" s="283" t="n">
        <v>120</v>
      </c>
      <c r="F4175" s="212" t="n">
        <v>31.3333333333333</v>
      </c>
    </row>
    <row r="4176" customFormat="false" ht="15" hidden="false" customHeight="false" outlineLevel="0" collapsed="false">
      <c r="A4176" s="139" t="n">
        <v>19</v>
      </c>
      <c r="B4176" s="139" t="n">
        <v>1</v>
      </c>
      <c r="C4176" s="228" t="n">
        <v>42818</v>
      </c>
      <c r="D4176" s="228"/>
      <c r="E4176" s="283" t="n">
        <v>140</v>
      </c>
      <c r="F4176" s="212" t="n">
        <v>32.8333333333333</v>
      </c>
    </row>
    <row r="4177" customFormat="false" ht="15" hidden="false" customHeight="false" outlineLevel="0" collapsed="false">
      <c r="A4177" s="139" t="n">
        <v>19</v>
      </c>
      <c r="B4177" s="139" t="n">
        <v>1</v>
      </c>
      <c r="C4177" s="228" t="n">
        <v>42818</v>
      </c>
      <c r="D4177" s="228"/>
      <c r="E4177" s="283" t="n">
        <v>160</v>
      </c>
      <c r="F4177" s="212" t="n">
        <v>31.7666666666667</v>
      </c>
    </row>
    <row r="4178" customFormat="false" ht="15" hidden="false" customHeight="false" outlineLevel="0" collapsed="false">
      <c r="A4178" s="284" t="n">
        <v>19</v>
      </c>
      <c r="B4178" s="284" t="n">
        <v>1</v>
      </c>
      <c r="C4178" s="180" t="n">
        <v>42818</v>
      </c>
      <c r="D4178" s="180"/>
      <c r="E4178" s="240" t="n">
        <v>180</v>
      </c>
      <c r="F4178" s="262" t="n">
        <v>34</v>
      </c>
    </row>
    <row r="4179" customFormat="false" ht="15" hidden="false" customHeight="false" outlineLevel="0" collapsed="false">
      <c r="A4179" s="139" t="n">
        <v>19</v>
      </c>
      <c r="B4179" s="139" t="n">
        <v>1</v>
      </c>
      <c r="C4179" s="228" t="n">
        <v>42825</v>
      </c>
      <c r="D4179" s="228"/>
      <c r="E4179" s="283" t="n">
        <v>20</v>
      </c>
      <c r="F4179" s="212" t="n">
        <v>15.2666666666667</v>
      </c>
    </row>
    <row r="4180" customFormat="false" ht="15" hidden="false" customHeight="false" outlineLevel="0" collapsed="false">
      <c r="A4180" s="139" t="n">
        <v>19</v>
      </c>
      <c r="B4180" s="139" t="n">
        <v>1</v>
      </c>
      <c r="C4180" s="228" t="n">
        <v>42825</v>
      </c>
      <c r="D4180" s="228"/>
      <c r="E4180" s="283" t="n">
        <v>40</v>
      </c>
      <c r="F4180" s="212" t="n">
        <v>21.7333333333333</v>
      </c>
    </row>
    <row r="4181" customFormat="false" ht="15" hidden="false" customHeight="false" outlineLevel="0" collapsed="false">
      <c r="A4181" s="139" t="n">
        <v>19</v>
      </c>
      <c r="B4181" s="139" t="n">
        <v>1</v>
      </c>
      <c r="C4181" s="228" t="n">
        <v>42825</v>
      </c>
      <c r="D4181" s="228"/>
      <c r="E4181" s="283" t="n">
        <v>60</v>
      </c>
      <c r="F4181" s="212" t="n">
        <v>24.7333333333333</v>
      </c>
    </row>
    <row r="4182" customFormat="false" ht="15" hidden="false" customHeight="false" outlineLevel="0" collapsed="false">
      <c r="A4182" s="139" t="n">
        <v>19</v>
      </c>
      <c r="B4182" s="139" t="n">
        <v>1</v>
      </c>
      <c r="C4182" s="228" t="n">
        <v>42825</v>
      </c>
      <c r="D4182" s="228"/>
      <c r="E4182" s="283" t="n">
        <v>80</v>
      </c>
      <c r="F4182" s="212" t="n">
        <v>25.3333333333333</v>
      </c>
    </row>
    <row r="4183" customFormat="false" ht="15" hidden="false" customHeight="false" outlineLevel="0" collapsed="false">
      <c r="A4183" s="139" t="n">
        <v>19</v>
      </c>
      <c r="B4183" s="139" t="n">
        <v>1</v>
      </c>
      <c r="C4183" s="228" t="n">
        <v>42825</v>
      </c>
      <c r="D4183" s="228"/>
      <c r="E4183" s="283" t="n">
        <v>100</v>
      </c>
      <c r="F4183" s="212" t="n">
        <v>27.8</v>
      </c>
    </row>
    <row r="4184" customFormat="false" ht="15" hidden="false" customHeight="false" outlineLevel="0" collapsed="false">
      <c r="A4184" s="139" t="n">
        <v>19</v>
      </c>
      <c r="B4184" s="139" t="n">
        <v>1</v>
      </c>
      <c r="C4184" s="228" t="n">
        <v>42825</v>
      </c>
      <c r="D4184" s="228"/>
      <c r="E4184" s="283" t="n">
        <v>120</v>
      </c>
      <c r="F4184" s="212" t="n">
        <v>30.8</v>
      </c>
    </row>
    <row r="4185" customFormat="false" ht="15" hidden="false" customHeight="false" outlineLevel="0" collapsed="false">
      <c r="A4185" s="139" t="n">
        <v>19</v>
      </c>
      <c r="B4185" s="139" t="n">
        <v>1</v>
      </c>
      <c r="C4185" s="228" t="n">
        <v>42825</v>
      </c>
      <c r="D4185" s="228"/>
      <c r="E4185" s="283" t="n">
        <v>140</v>
      </c>
      <c r="F4185" s="212" t="n">
        <v>31.5333333333333</v>
      </c>
    </row>
    <row r="4186" customFormat="false" ht="15" hidden="false" customHeight="false" outlineLevel="0" collapsed="false">
      <c r="A4186" s="139" t="n">
        <v>19</v>
      </c>
      <c r="B4186" s="139" t="n">
        <v>1</v>
      </c>
      <c r="C4186" s="228" t="n">
        <v>42825</v>
      </c>
      <c r="D4186" s="228"/>
      <c r="E4186" s="283" t="n">
        <v>160</v>
      </c>
      <c r="F4186" s="212" t="n">
        <v>30.6333333333333</v>
      </c>
    </row>
    <row r="4187" customFormat="false" ht="15.75" hidden="false" customHeight="false" outlineLevel="0" collapsed="false">
      <c r="A4187" s="285" t="n">
        <v>19</v>
      </c>
      <c r="B4187" s="285" t="n">
        <v>1</v>
      </c>
      <c r="C4187" s="183" t="n">
        <v>42825</v>
      </c>
      <c r="D4187" s="183"/>
      <c r="E4187" s="286" t="n">
        <v>180</v>
      </c>
      <c r="F4187" s="287" t="n">
        <v>34.2</v>
      </c>
    </row>
    <row r="4188" customFormat="false" ht="15" hidden="false" customHeight="false" outlineLevel="0" collapsed="false">
      <c r="A4188" s="139" t="n">
        <v>21</v>
      </c>
      <c r="B4188" s="139" t="n">
        <v>1</v>
      </c>
      <c r="C4188" s="228" t="n">
        <v>42717</v>
      </c>
      <c r="D4188" s="228"/>
      <c r="E4188" s="283" t="n">
        <v>20</v>
      </c>
      <c r="F4188" s="212" t="n">
        <v>22.1</v>
      </c>
    </row>
    <row r="4189" customFormat="false" ht="15" hidden="false" customHeight="false" outlineLevel="0" collapsed="false">
      <c r="A4189" s="139" t="n">
        <v>21</v>
      </c>
      <c r="B4189" s="139" t="n">
        <v>1</v>
      </c>
      <c r="C4189" s="228" t="n">
        <v>42717</v>
      </c>
      <c r="D4189" s="228"/>
      <c r="E4189" s="283" t="n">
        <v>40</v>
      </c>
      <c r="F4189" s="212" t="n">
        <v>22.6</v>
      </c>
    </row>
    <row r="4190" customFormat="false" ht="15" hidden="false" customHeight="false" outlineLevel="0" collapsed="false">
      <c r="A4190" s="139" t="n">
        <v>21</v>
      </c>
      <c r="B4190" s="139" t="n">
        <v>1</v>
      </c>
      <c r="C4190" s="228" t="n">
        <v>42717</v>
      </c>
      <c r="D4190" s="228"/>
      <c r="E4190" s="283" t="n">
        <v>60</v>
      </c>
      <c r="F4190" s="212" t="n">
        <v>20.6</v>
      </c>
    </row>
    <row r="4191" customFormat="false" ht="15" hidden="false" customHeight="false" outlineLevel="0" collapsed="false">
      <c r="A4191" s="139" t="n">
        <v>21</v>
      </c>
      <c r="B4191" s="139" t="n">
        <v>1</v>
      </c>
      <c r="C4191" s="228" t="n">
        <v>42717</v>
      </c>
      <c r="D4191" s="228"/>
      <c r="E4191" s="283" t="n">
        <v>80</v>
      </c>
      <c r="F4191" s="212" t="n">
        <v>23.5</v>
      </c>
    </row>
    <row r="4192" customFormat="false" ht="15" hidden="false" customHeight="false" outlineLevel="0" collapsed="false">
      <c r="A4192" s="139" t="n">
        <v>21</v>
      </c>
      <c r="B4192" s="139" t="n">
        <v>1</v>
      </c>
      <c r="C4192" s="228" t="n">
        <v>42717</v>
      </c>
      <c r="D4192" s="228"/>
      <c r="E4192" s="283" t="n">
        <v>100</v>
      </c>
      <c r="F4192" s="212" t="n">
        <v>22.9</v>
      </c>
    </row>
    <row r="4193" customFormat="false" ht="15" hidden="false" customHeight="false" outlineLevel="0" collapsed="false">
      <c r="A4193" s="139" t="n">
        <v>21</v>
      </c>
      <c r="B4193" s="139" t="n">
        <v>1</v>
      </c>
      <c r="C4193" s="228" t="n">
        <v>42717</v>
      </c>
      <c r="D4193" s="228"/>
      <c r="E4193" s="283" t="n">
        <v>120</v>
      </c>
      <c r="F4193" s="212" t="n">
        <v>25</v>
      </c>
    </row>
    <row r="4194" customFormat="false" ht="15" hidden="false" customHeight="false" outlineLevel="0" collapsed="false">
      <c r="A4194" s="139" t="n">
        <v>21</v>
      </c>
      <c r="B4194" s="139" t="n">
        <v>1</v>
      </c>
      <c r="C4194" s="228" t="n">
        <v>42717</v>
      </c>
      <c r="D4194" s="228"/>
      <c r="E4194" s="283" t="n">
        <v>140</v>
      </c>
      <c r="F4194" s="212" t="n">
        <v>26.7</v>
      </c>
    </row>
    <row r="4195" customFormat="false" ht="15" hidden="false" customHeight="false" outlineLevel="0" collapsed="false">
      <c r="A4195" s="139" t="n">
        <v>21</v>
      </c>
      <c r="B4195" s="139" t="n">
        <v>1</v>
      </c>
      <c r="C4195" s="228" t="n">
        <v>42717</v>
      </c>
      <c r="D4195" s="228"/>
      <c r="E4195" s="283" t="n">
        <v>160</v>
      </c>
      <c r="F4195" s="212" t="n">
        <v>26.6</v>
      </c>
    </row>
    <row r="4196" customFormat="false" ht="15" hidden="false" customHeight="false" outlineLevel="0" collapsed="false">
      <c r="A4196" s="284" t="n">
        <v>21</v>
      </c>
      <c r="B4196" s="284" t="n">
        <v>1</v>
      </c>
      <c r="C4196" s="180" t="n">
        <v>42717</v>
      </c>
      <c r="D4196" s="180"/>
      <c r="E4196" s="240" t="n">
        <v>180</v>
      </c>
      <c r="F4196" s="262" t="n">
        <v>33.1</v>
      </c>
    </row>
    <row r="4197" customFormat="false" ht="15" hidden="false" customHeight="false" outlineLevel="0" collapsed="false">
      <c r="A4197" s="139" t="n">
        <v>21</v>
      </c>
      <c r="B4197" s="139" t="n">
        <v>1</v>
      </c>
      <c r="C4197" s="228" t="n">
        <v>42731</v>
      </c>
      <c r="D4197" s="228"/>
      <c r="E4197" s="283" t="n">
        <v>20</v>
      </c>
      <c r="F4197" s="212" t="n">
        <v>27.6</v>
      </c>
    </row>
    <row r="4198" customFormat="false" ht="15" hidden="false" customHeight="false" outlineLevel="0" collapsed="false">
      <c r="A4198" s="139" t="n">
        <v>21</v>
      </c>
      <c r="B4198" s="139" t="n">
        <v>1</v>
      </c>
      <c r="C4198" s="228" t="n">
        <v>42731</v>
      </c>
      <c r="D4198" s="228"/>
      <c r="E4198" s="283" t="n">
        <v>40</v>
      </c>
      <c r="F4198" s="212" t="n">
        <v>36.7</v>
      </c>
    </row>
    <row r="4199" customFormat="false" ht="15" hidden="false" customHeight="false" outlineLevel="0" collapsed="false">
      <c r="A4199" s="139" t="n">
        <v>21</v>
      </c>
      <c r="B4199" s="139" t="n">
        <v>1</v>
      </c>
      <c r="C4199" s="228" t="n">
        <v>42731</v>
      </c>
      <c r="D4199" s="228"/>
      <c r="E4199" s="283" t="n">
        <v>60</v>
      </c>
      <c r="F4199" s="212" t="n">
        <v>36</v>
      </c>
    </row>
    <row r="4200" customFormat="false" ht="15" hidden="false" customHeight="false" outlineLevel="0" collapsed="false">
      <c r="A4200" s="139" t="n">
        <v>21</v>
      </c>
      <c r="B4200" s="139" t="n">
        <v>1</v>
      </c>
      <c r="C4200" s="228" t="n">
        <v>42731</v>
      </c>
      <c r="D4200" s="228"/>
      <c r="E4200" s="283" t="n">
        <v>80</v>
      </c>
      <c r="F4200" s="212" t="n">
        <v>37.8</v>
      </c>
    </row>
    <row r="4201" customFormat="false" ht="15" hidden="false" customHeight="false" outlineLevel="0" collapsed="false">
      <c r="A4201" s="139" t="n">
        <v>21</v>
      </c>
      <c r="B4201" s="139" t="n">
        <v>1</v>
      </c>
      <c r="C4201" s="228" t="n">
        <v>42731</v>
      </c>
      <c r="D4201" s="228"/>
      <c r="E4201" s="283" t="n">
        <v>100</v>
      </c>
      <c r="F4201" s="212" t="n">
        <v>26.1</v>
      </c>
    </row>
    <row r="4202" customFormat="false" ht="15" hidden="false" customHeight="false" outlineLevel="0" collapsed="false">
      <c r="A4202" s="139" t="n">
        <v>21</v>
      </c>
      <c r="B4202" s="139" t="n">
        <v>1</v>
      </c>
      <c r="C4202" s="228" t="n">
        <v>42731</v>
      </c>
      <c r="D4202" s="228"/>
      <c r="E4202" s="283" t="n">
        <v>120</v>
      </c>
      <c r="F4202" s="212" t="n">
        <v>27.5</v>
      </c>
    </row>
    <row r="4203" customFormat="false" ht="15" hidden="false" customHeight="false" outlineLevel="0" collapsed="false">
      <c r="A4203" s="139" t="n">
        <v>21</v>
      </c>
      <c r="B4203" s="139" t="n">
        <v>1</v>
      </c>
      <c r="C4203" s="228" t="n">
        <v>42731</v>
      </c>
      <c r="D4203" s="228"/>
      <c r="E4203" s="283" t="n">
        <v>140</v>
      </c>
      <c r="F4203" s="212" t="n">
        <v>28</v>
      </c>
    </row>
    <row r="4204" customFormat="false" ht="15" hidden="false" customHeight="false" outlineLevel="0" collapsed="false">
      <c r="A4204" s="139" t="n">
        <v>21</v>
      </c>
      <c r="B4204" s="139" t="n">
        <v>1</v>
      </c>
      <c r="C4204" s="228" t="n">
        <v>42731</v>
      </c>
      <c r="D4204" s="228"/>
      <c r="E4204" s="283" t="n">
        <v>160</v>
      </c>
      <c r="F4204" s="212" t="n">
        <v>27.5</v>
      </c>
    </row>
    <row r="4205" customFormat="false" ht="15" hidden="false" customHeight="false" outlineLevel="0" collapsed="false">
      <c r="A4205" s="284" t="n">
        <v>21</v>
      </c>
      <c r="B4205" s="284" t="n">
        <v>1</v>
      </c>
      <c r="C4205" s="180" t="n">
        <v>42731</v>
      </c>
      <c r="D4205" s="180"/>
      <c r="E4205" s="240" t="n">
        <v>180</v>
      </c>
      <c r="F4205" s="262" t="n">
        <v>33.1</v>
      </c>
    </row>
    <row r="4206" customFormat="false" ht="15" hidden="false" customHeight="false" outlineLevel="0" collapsed="false">
      <c r="A4206" s="139" t="n">
        <v>21</v>
      </c>
      <c r="B4206" s="139" t="n">
        <v>1</v>
      </c>
      <c r="C4206" s="228" t="n">
        <v>42739</v>
      </c>
      <c r="D4206" s="228"/>
      <c r="E4206" s="283" t="n">
        <v>20</v>
      </c>
      <c r="F4206" s="212" t="n">
        <v>26.4</v>
      </c>
    </row>
    <row r="4207" customFormat="false" ht="15" hidden="false" customHeight="false" outlineLevel="0" collapsed="false">
      <c r="A4207" s="139" t="n">
        <v>21</v>
      </c>
      <c r="B4207" s="139" t="n">
        <v>1</v>
      </c>
      <c r="C4207" s="228" t="n">
        <v>42739</v>
      </c>
      <c r="D4207" s="228"/>
      <c r="E4207" s="283" t="n">
        <v>40</v>
      </c>
      <c r="F4207" s="212" t="n">
        <v>35.4</v>
      </c>
    </row>
    <row r="4208" customFormat="false" ht="15" hidden="false" customHeight="false" outlineLevel="0" collapsed="false">
      <c r="A4208" s="139" t="n">
        <v>21</v>
      </c>
      <c r="B4208" s="139" t="n">
        <v>1</v>
      </c>
      <c r="C4208" s="228" t="n">
        <v>42739</v>
      </c>
      <c r="D4208" s="228"/>
      <c r="E4208" s="283" t="n">
        <v>60</v>
      </c>
      <c r="F4208" s="212" t="n">
        <v>34</v>
      </c>
    </row>
    <row r="4209" customFormat="false" ht="15" hidden="false" customHeight="false" outlineLevel="0" collapsed="false">
      <c r="A4209" s="139" t="n">
        <v>21</v>
      </c>
      <c r="B4209" s="139" t="n">
        <v>1</v>
      </c>
      <c r="C4209" s="228" t="n">
        <v>42739</v>
      </c>
      <c r="D4209" s="228"/>
      <c r="E4209" s="283" t="n">
        <v>80</v>
      </c>
      <c r="F4209" s="212" t="n">
        <v>37.1</v>
      </c>
    </row>
    <row r="4210" customFormat="false" ht="15" hidden="false" customHeight="false" outlineLevel="0" collapsed="false">
      <c r="A4210" s="139" t="n">
        <v>21</v>
      </c>
      <c r="B4210" s="139" t="n">
        <v>1</v>
      </c>
      <c r="C4210" s="228" t="n">
        <v>42739</v>
      </c>
      <c r="D4210" s="228"/>
      <c r="E4210" s="283" t="n">
        <v>100</v>
      </c>
      <c r="F4210" s="212" t="n">
        <v>26.1</v>
      </c>
    </row>
    <row r="4211" customFormat="false" ht="15" hidden="false" customHeight="false" outlineLevel="0" collapsed="false">
      <c r="A4211" s="139" t="n">
        <v>21</v>
      </c>
      <c r="B4211" s="139" t="n">
        <v>1</v>
      </c>
      <c r="C4211" s="228" t="n">
        <v>42739</v>
      </c>
      <c r="D4211" s="228"/>
      <c r="E4211" s="283" t="n">
        <v>120</v>
      </c>
      <c r="F4211" s="212" t="n">
        <v>28</v>
      </c>
    </row>
    <row r="4212" customFormat="false" ht="15" hidden="false" customHeight="false" outlineLevel="0" collapsed="false">
      <c r="A4212" s="139" t="n">
        <v>21</v>
      </c>
      <c r="B4212" s="139" t="n">
        <v>1</v>
      </c>
      <c r="C4212" s="228" t="n">
        <v>42739</v>
      </c>
      <c r="D4212" s="228"/>
      <c r="E4212" s="283" t="n">
        <v>140</v>
      </c>
      <c r="F4212" s="212" t="n">
        <v>29.2</v>
      </c>
    </row>
    <row r="4213" customFormat="false" ht="15" hidden="false" customHeight="false" outlineLevel="0" collapsed="false">
      <c r="A4213" s="139" t="n">
        <v>21</v>
      </c>
      <c r="B4213" s="139" t="n">
        <v>1</v>
      </c>
      <c r="C4213" s="228" t="n">
        <v>42739</v>
      </c>
      <c r="D4213" s="228"/>
      <c r="E4213" s="283" t="n">
        <v>160</v>
      </c>
      <c r="F4213" s="212" t="n">
        <v>28.3</v>
      </c>
    </row>
    <row r="4214" customFormat="false" ht="15" hidden="false" customHeight="false" outlineLevel="0" collapsed="false">
      <c r="A4214" s="284" t="n">
        <v>21</v>
      </c>
      <c r="B4214" s="284" t="n">
        <v>1</v>
      </c>
      <c r="C4214" s="180" t="n">
        <v>42739</v>
      </c>
      <c r="D4214" s="180"/>
      <c r="E4214" s="240" t="n">
        <v>180</v>
      </c>
      <c r="F4214" s="262" t="n">
        <v>34.1</v>
      </c>
    </row>
    <row r="4215" customFormat="false" ht="15" hidden="false" customHeight="false" outlineLevel="0" collapsed="false">
      <c r="A4215" s="139" t="n">
        <v>21</v>
      </c>
      <c r="B4215" s="139" t="n">
        <v>1</v>
      </c>
      <c r="C4215" s="228" t="n">
        <v>42744</v>
      </c>
      <c r="D4215" s="228"/>
      <c r="E4215" s="283" t="n">
        <v>20</v>
      </c>
      <c r="F4215" s="212" t="n">
        <v>23.9</v>
      </c>
    </row>
    <row r="4216" customFormat="false" ht="15" hidden="false" customHeight="false" outlineLevel="0" collapsed="false">
      <c r="A4216" s="139" t="n">
        <v>21</v>
      </c>
      <c r="B4216" s="139" t="n">
        <v>1</v>
      </c>
      <c r="C4216" s="228" t="n">
        <v>42744</v>
      </c>
      <c r="D4216" s="228"/>
      <c r="E4216" s="283" t="n">
        <v>40</v>
      </c>
      <c r="F4216" s="212" t="n">
        <v>35.1</v>
      </c>
    </row>
    <row r="4217" customFormat="false" ht="15" hidden="false" customHeight="false" outlineLevel="0" collapsed="false">
      <c r="A4217" s="139" t="n">
        <v>21</v>
      </c>
      <c r="B4217" s="139" t="n">
        <v>1</v>
      </c>
      <c r="C4217" s="228" t="n">
        <v>42744</v>
      </c>
      <c r="D4217" s="228"/>
      <c r="E4217" s="283" t="n">
        <v>60</v>
      </c>
      <c r="F4217" s="212" t="n">
        <v>33.9</v>
      </c>
    </row>
    <row r="4218" customFormat="false" ht="15" hidden="false" customHeight="false" outlineLevel="0" collapsed="false">
      <c r="A4218" s="139" t="n">
        <v>21</v>
      </c>
      <c r="B4218" s="139" t="n">
        <v>1</v>
      </c>
      <c r="C4218" s="228" t="n">
        <v>42744</v>
      </c>
      <c r="D4218" s="228"/>
      <c r="E4218" s="283" t="n">
        <v>80</v>
      </c>
      <c r="F4218" s="212" t="n">
        <v>36</v>
      </c>
    </row>
    <row r="4219" customFormat="false" ht="15" hidden="false" customHeight="false" outlineLevel="0" collapsed="false">
      <c r="A4219" s="139" t="n">
        <v>21</v>
      </c>
      <c r="B4219" s="139" t="n">
        <v>1</v>
      </c>
      <c r="C4219" s="228" t="n">
        <v>42744</v>
      </c>
      <c r="D4219" s="228"/>
      <c r="E4219" s="283" t="n">
        <v>100</v>
      </c>
      <c r="F4219" s="212" t="n">
        <v>26.3</v>
      </c>
    </row>
    <row r="4220" customFormat="false" ht="15" hidden="false" customHeight="false" outlineLevel="0" collapsed="false">
      <c r="A4220" s="139" t="n">
        <v>21</v>
      </c>
      <c r="B4220" s="139" t="n">
        <v>1</v>
      </c>
      <c r="C4220" s="228" t="n">
        <v>42744</v>
      </c>
      <c r="D4220" s="228"/>
      <c r="E4220" s="283" t="n">
        <v>120</v>
      </c>
      <c r="F4220" s="212" t="n">
        <v>27.3</v>
      </c>
    </row>
    <row r="4221" customFormat="false" ht="15" hidden="false" customHeight="false" outlineLevel="0" collapsed="false">
      <c r="A4221" s="139" t="n">
        <v>21</v>
      </c>
      <c r="B4221" s="139" t="n">
        <v>1</v>
      </c>
      <c r="C4221" s="228" t="n">
        <v>42744</v>
      </c>
      <c r="D4221" s="228"/>
      <c r="E4221" s="283" t="n">
        <v>140</v>
      </c>
      <c r="F4221" s="212" t="n">
        <v>27.3</v>
      </c>
    </row>
    <row r="4222" customFormat="false" ht="15" hidden="false" customHeight="false" outlineLevel="0" collapsed="false">
      <c r="A4222" s="139" t="n">
        <v>21</v>
      </c>
      <c r="B4222" s="139" t="n">
        <v>1</v>
      </c>
      <c r="C4222" s="228" t="n">
        <v>42744</v>
      </c>
      <c r="D4222" s="228"/>
      <c r="E4222" s="283" t="n">
        <v>160</v>
      </c>
      <c r="F4222" s="212" t="n">
        <v>27.3</v>
      </c>
    </row>
    <row r="4223" customFormat="false" ht="15" hidden="false" customHeight="false" outlineLevel="0" collapsed="false">
      <c r="A4223" s="284" t="n">
        <v>21</v>
      </c>
      <c r="B4223" s="284" t="n">
        <v>1</v>
      </c>
      <c r="C4223" s="180" t="n">
        <v>42744</v>
      </c>
      <c r="D4223" s="180"/>
      <c r="E4223" s="240" t="n">
        <v>180</v>
      </c>
      <c r="F4223" s="262" t="n">
        <v>32.4</v>
      </c>
    </row>
    <row r="4224" customFormat="false" ht="15" hidden="false" customHeight="false" outlineLevel="0" collapsed="false">
      <c r="A4224" s="139" t="n">
        <v>21</v>
      </c>
      <c r="B4224" s="139" t="n">
        <v>1</v>
      </c>
      <c r="C4224" s="228" t="n">
        <v>42753</v>
      </c>
      <c r="D4224" s="228"/>
      <c r="E4224" s="283" t="n">
        <v>20</v>
      </c>
      <c r="F4224" s="212" t="n">
        <v>30.5</v>
      </c>
    </row>
    <row r="4225" customFormat="false" ht="15" hidden="false" customHeight="false" outlineLevel="0" collapsed="false">
      <c r="A4225" s="139" t="n">
        <v>21</v>
      </c>
      <c r="B4225" s="139" t="n">
        <v>1</v>
      </c>
      <c r="C4225" s="228" t="n">
        <v>42753</v>
      </c>
      <c r="D4225" s="228"/>
      <c r="E4225" s="283" t="n">
        <v>40</v>
      </c>
      <c r="F4225" s="212" t="n">
        <v>36.6</v>
      </c>
    </row>
    <row r="4226" customFormat="false" ht="15" hidden="false" customHeight="false" outlineLevel="0" collapsed="false">
      <c r="A4226" s="139" t="n">
        <v>21</v>
      </c>
      <c r="B4226" s="139" t="n">
        <v>1</v>
      </c>
      <c r="C4226" s="228" t="n">
        <v>42753</v>
      </c>
      <c r="D4226" s="228"/>
      <c r="E4226" s="283" t="n">
        <v>60</v>
      </c>
      <c r="F4226" s="212" t="n">
        <v>37.1</v>
      </c>
    </row>
    <row r="4227" customFormat="false" ht="15" hidden="false" customHeight="false" outlineLevel="0" collapsed="false">
      <c r="A4227" s="139" t="n">
        <v>21</v>
      </c>
      <c r="B4227" s="139" t="n">
        <v>1</v>
      </c>
      <c r="C4227" s="228" t="n">
        <v>42753</v>
      </c>
      <c r="D4227" s="228"/>
      <c r="E4227" s="283" t="n">
        <v>80</v>
      </c>
      <c r="F4227" s="212" t="n">
        <v>38.3</v>
      </c>
    </row>
    <row r="4228" customFormat="false" ht="15" hidden="false" customHeight="false" outlineLevel="0" collapsed="false">
      <c r="A4228" s="139" t="n">
        <v>21</v>
      </c>
      <c r="B4228" s="139" t="n">
        <v>1</v>
      </c>
      <c r="C4228" s="228" t="n">
        <v>42753</v>
      </c>
      <c r="D4228" s="228"/>
      <c r="E4228" s="283" t="n">
        <v>100</v>
      </c>
      <c r="F4228" s="212" t="n">
        <v>26.5</v>
      </c>
    </row>
    <row r="4229" customFormat="false" ht="15" hidden="false" customHeight="false" outlineLevel="0" collapsed="false">
      <c r="A4229" s="139" t="n">
        <v>21</v>
      </c>
      <c r="B4229" s="139" t="n">
        <v>1</v>
      </c>
      <c r="C4229" s="228" t="n">
        <v>42753</v>
      </c>
      <c r="D4229" s="228"/>
      <c r="E4229" s="283" t="n">
        <v>120</v>
      </c>
      <c r="F4229" s="212" t="n">
        <v>27.3</v>
      </c>
    </row>
    <row r="4230" customFormat="false" ht="15" hidden="false" customHeight="false" outlineLevel="0" collapsed="false">
      <c r="A4230" s="139" t="n">
        <v>21</v>
      </c>
      <c r="B4230" s="139" t="n">
        <v>1</v>
      </c>
      <c r="C4230" s="228" t="n">
        <v>42753</v>
      </c>
      <c r="D4230" s="228"/>
      <c r="E4230" s="283" t="n">
        <v>140</v>
      </c>
      <c r="F4230" s="212" t="n">
        <v>28.6</v>
      </c>
    </row>
    <row r="4231" customFormat="false" ht="15" hidden="false" customHeight="false" outlineLevel="0" collapsed="false">
      <c r="A4231" s="139" t="n">
        <v>21</v>
      </c>
      <c r="B4231" s="139" t="n">
        <v>1</v>
      </c>
      <c r="C4231" s="228" t="n">
        <v>42753</v>
      </c>
      <c r="D4231" s="228"/>
      <c r="E4231" s="283" t="n">
        <v>160</v>
      </c>
      <c r="F4231" s="212" t="n">
        <v>28.8</v>
      </c>
    </row>
    <row r="4232" customFormat="false" ht="15" hidden="false" customHeight="false" outlineLevel="0" collapsed="false">
      <c r="A4232" s="284" t="n">
        <v>21</v>
      </c>
      <c r="B4232" s="284" t="n">
        <v>1</v>
      </c>
      <c r="C4232" s="180" t="n">
        <v>42753</v>
      </c>
      <c r="D4232" s="180"/>
      <c r="E4232" s="240" t="n">
        <v>180</v>
      </c>
      <c r="F4232" s="262" t="n">
        <v>34.2</v>
      </c>
    </row>
    <row r="4233" customFormat="false" ht="15" hidden="false" customHeight="false" outlineLevel="0" collapsed="false">
      <c r="A4233" s="139" t="n">
        <v>21</v>
      </c>
      <c r="B4233" s="139" t="n">
        <v>1</v>
      </c>
      <c r="C4233" s="228" t="n">
        <v>42759</v>
      </c>
      <c r="D4233" s="228"/>
      <c r="E4233" s="283" t="n">
        <v>20</v>
      </c>
      <c r="F4233" s="212" t="n">
        <v>31.1</v>
      </c>
    </row>
    <row r="4234" customFormat="false" ht="15" hidden="false" customHeight="false" outlineLevel="0" collapsed="false">
      <c r="A4234" s="139" t="n">
        <v>21</v>
      </c>
      <c r="B4234" s="139" t="n">
        <v>1</v>
      </c>
      <c r="C4234" s="228" t="n">
        <v>42759</v>
      </c>
      <c r="D4234" s="228"/>
      <c r="E4234" s="283" t="n">
        <v>40</v>
      </c>
      <c r="F4234" s="212" t="n">
        <v>37.3</v>
      </c>
    </row>
    <row r="4235" customFormat="false" ht="15" hidden="false" customHeight="false" outlineLevel="0" collapsed="false">
      <c r="A4235" s="139" t="n">
        <v>21</v>
      </c>
      <c r="B4235" s="139" t="n">
        <v>1</v>
      </c>
      <c r="C4235" s="228" t="n">
        <v>42759</v>
      </c>
      <c r="D4235" s="228"/>
      <c r="E4235" s="283" t="n">
        <v>60</v>
      </c>
      <c r="F4235" s="212" t="n">
        <v>35.3</v>
      </c>
    </row>
    <row r="4236" customFormat="false" ht="15" hidden="false" customHeight="false" outlineLevel="0" collapsed="false">
      <c r="A4236" s="139" t="n">
        <v>21</v>
      </c>
      <c r="B4236" s="139" t="n">
        <v>1</v>
      </c>
      <c r="C4236" s="228" t="n">
        <v>42759</v>
      </c>
      <c r="D4236" s="228"/>
      <c r="E4236" s="283" t="n">
        <v>80</v>
      </c>
      <c r="F4236" s="212" t="n">
        <v>38.6</v>
      </c>
    </row>
    <row r="4237" customFormat="false" ht="15" hidden="false" customHeight="false" outlineLevel="0" collapsed="false">
      <c r="A4237" s="139" t="n">
        <v>21</v>
      </c>
      <c r="B4237" s="139" t="n">
        <v>1</v>
      </c>
      <c r="C4237" s="228" t="n">
        <v>42759</v>
      </c>
      <c r="D4237" s="228"/>
      <c r="E4237" s="283" t="n">
        <v>100</v>
      </c>
      <c r="F4237" s="212" t="n">
        <v>27.7</v>
      </c>
    </row>
    <row r="4238" customFormat="false" ht="15" hidden="false" customHeight="false" outlineLevel="0" collapsed="false">
      <c r="A4238" s="139" t="n">
        <v>21</v>
      </c>
      <c r="B4238" s="139" t="n">
        <v>1</v>
      </c>
      <c r="C4238" s="228" t="n">
        <v>42759</v>
      </c>
      <c r="D4238" s="228"/>
      <c r="E4238" s="283" t="n">
        <v>120</v>
      </c>
      <c r="F4238" s="212" t="n">
        <v>27.8</v>
      </c>
    </row>
    <row r="4239" customFormat="false" ht="15" hidden="false" customHeight="false" outlineLevel="0" collapsed="false">
      <c r="A4239" s="139" t="n">
        <v>21</v>
      </c>
      <c r="B4239" s="139" t="n">
        <v>1</v>
      </c>
      <c r="C4239" s="228" t="n">
        <v>42759</v>
      </c>
      <c r="D4239" s="228"/>
      <c r="E4239" s="283" t="n">
        <v>140</v>
      </c>
      <c r="F4239" s="212" t="n">
        <v>29.9</v>
      </c>
    </row>
    <row r="4240" customFormat="false" ht="15" hidden="false" customHeight="false" outlineLevel="0" collapsed="false">
      <c r="A4240" s="139" t="n">
        <v>21</v>
      </c>
      <c r="B4240" s="139" t="n">
        <v>1</v>
      </c>
      <c r="C4240" s="228" t="n">
        <v>42759</v>
      </c>
      <c r="D4240" s="228"/>
      <c r="E4240" s="283" t="n">
        <v>160</v>
      </c>
      <c r="F4240" s="212" t="n">
        <v>28.4</v>
      </c>
    </row>
    <row r="4241" customFormat="false" ht="15" hidden="false" customHeight="false" outlineLevel="0" collapsed="false">
      <c r="A4241" s="284" t="n">
        <v>21</v>
      </c>
      <c r="B4241" s="284" t="n">
        <v>1</v>
      </c>
      <c r="C4241" s="180" t="n">
        <v>42759</v>
      </c>
      <c r="D4241" s="180"/>
      <c r="E4241" s="240" t="n">
        <v>180</v>
      </c>
      <c r="F4241" s="262" t="n">
        <v>34.3</v>
      </c>
    </row>
    <row r="4242" customFormat="false" ht="15" hidden="false" customHeight="false" outlineLevel="0" collapsed="false">
      <c r="A4242" s="139" t="n">
        <v>21</v>
      </c>
      <c r="B4242" s="139" t="n">
        <v>1</v>
      </c>
      <c r="C4242" s="228" t="n">
        <v>42765</v>
      </c>
      <c r="D4242" s="228"/>
      <c r="E4242" s="283" t="n">
        <v>20</v>
      </c>
      <c r="F4242" s="212" t="n">
        <v>29.5</v>
      </c>
    </row>
    <row r="4243" customFormat="false" ht="15" hidden="false" customHeight="false" outlineLevel="0" collapsed="false">
      <c r="A4243" s="139" t="n">
        <v>21</v>
      </c>
      <c r="B4243" s="139" t="n">
        <v>1</v>
      </c>
      <c r="C4243" s="228" t="n">
        <v>42765</v>
      </c>
      <c r="D4243" s="228"/>
      <c r="E4243" s="283" t="n">
        <v>40</v>
      </c>
      <c r="F4243" s="212" t="n">
        <v>36.4</v>
      </c>
    </row>
    <row r="4244" customFormat="false" ht="15" hidden="false" customHeight="false" outlineLevel="0" collapsed="false">
      <c r="A4244" s="139" t="n">
        <v>21</v>
      </c>
      <c r="B4244" s="139" t="n">
        <v>1</v>
      </c>
      <c r="C4244" s="228" t="n">
        <v>42765</v>
      </c>
      <c r="D4244" s="228"/>
      <c r="E4244" s="283" t="n">
        <v>60</v>
      </c>
      <c r="F4244" s="212" t="n">
        <v>34.6</v>
      </c>
    </row>
    <row r="4245" customFormat="false" ht="15" hidden="false" customHeight="false" outlineLevel="0" collapsed="false">
      <c r="A4245" s="139" t="n">
        <v>21</v>
      </c>
      <c r="B4245" s="139" t="n">
        <v>1</v>
      </c>
      <c r="C4245" s="228" t="n">
        <v>42765</v>
      </c>
      <c r="D4245" s="228"/>
      <c r="E4245" s="283" t="n">
        <v>80</v>
      </c>
      <c r="F4245" s="212" t="n">
        <v>37.2</v>
      </c>
    </row>
    <row r="4246" customFormat="false" ht="15" hidden="false" customHeight="false" outlineLevel="0" collapsed="false">
      <c r="A4246" s="139" t="n">
        <v>21</v>
      </c>
      <c r="B4246" s="139" t="n">
        <v>1</v>
      </c>
      <c r="C4246" s="228" t="n">
        <v>42765</v>
      </c>
      <c r="D4246" s="228"/>
      <c r="E4246" s="283" t="n">
        <v>100</v>
      </c>
      <c r="F4246" s="212" t="n">
        <v>26.4</v>
      </c>
    </row>
    <row r="4247" customFormat="false" ht="15" hidden="false" customHeight="false" outlineLevel="0" collapsed="false">
      <c r="A4247" s="139" t="n">
        <v>21</v>
      </c>
      <c r="B4247" s="139" t="n">
        <v>1</v>
      </c>
      <c r="C4247" s="228" t="n">
        <v>42765</v>
      </c>
      <c r="D4247" s="228"/>
      <c r="E4247" s="283" t="n">
        <v>120</v>
      </c>
      <c r="F4247" s="212" t="n">
        <v>26.3</v>
      </c>
    </row>
    <row r="4248" customFormat="false" ht="15" hidden="false" customHeight="false" outlineLevel="0" collapsed="false">
      <c r="A4248" s="139" t="n">
        <v>21</v>
      </c>
      <c r="B4248" s="139" t="n">
        <v>1</v>
      </c>
      <c r="C4248" s="228" t="n">
        <v>42765</v>
      </c>
      <c r="D4248" s="228"/>
      <c r="E4248" s="283" t="n">
        <v>140</v>
      </c>
      <c r="F4248" s="212" t="n">
        <v>27.7</v>
      </c>
    </row>
    <row r="4249" customFormat="false" ht="15" hidden="false" customHeight="false" outlineLevel="0" collapsed="false">
      <c r="A4249" s="139" t="n">
        <v>21</v>
      </c>
      <c r="B4249" s="139" t="n">
        <v>1</v>
      </c>
      <c r="C4249" s="228" t="n">
        <v>42765</v>
      </c>
      <c r="D4249" s="228"/>
      <c r="E4249" s="283" t="n">
        <v>160</v>
      </c>
      <c r="F4249" s="212" t="n">
        <v>26.8</v>
      </c>
    </row>
    <row r="4250" customFormat="false" ht="15" hidden="false" customHeight="false" outlineLevel="0" collapsed="false">
      <c r="A4250" s="284" t="n">
        <v>21</v>
      </c>
      <c r="B4250" s="284" t="n">
        <v>1</v>
      </c>
      <c r="C4250" s="180" t="n">
        <v>42765</v>
      </c>
      <c r="D4250" s="180"/>
      <c r="E4250" s="240" t="n">
        <v>180</v>
      </c>
      <c r="F4250" s="262" t="n">
        <v>31.6</v>
      </c>
    </row>
    <row r="4251" customFormat="false" ht="15" hidden="false" customHeight="false" outlineLevel="0" collapsed="false">
      <c r="A4251" s="139" t="n">
        <v>21</v>
      </c>
      <c r="B4251" s="139" t="n">
        <v>1</v>
      </c>
      <c r="C4251" s="228" t="n">
        <v>42776</v>
      </c>
      <c r="D4251" s="228"/>
      <c r="E4251" s="283" t="n">
        <v>20</v>
      </c>
      <c r="F4251" s="212" t="n">
        <v>32.5</v>
      </c>
    </row>
    <row r="4252" customFormat="false" ht="15" hidden="false" customHeight="false" outlineLevel="0" collapsed="false">
      <c r="A4252" s="139" t="n">
        <v>21</v>
      </c>
      <c r="B4252" s="139" t="n">
        <v>1</v>
      </c>
      <c r="C4252" s="228" t="n">
        <v>42776</v>
      </c>
      <c r="D4252" s="228"/>
      <c r="E4252" s="283" t="n">
        <v>40</v>
      </c>
      <c r="F4252" s="212" t="n">
        <v>38.4</v>
      </c>
    </row>
    <row r="4253" customFormat="false" ht="15" hidden="false" customHeight="false" outlineLevel="0" collapsed="false">
      <c r="A4253" s="139" t="n">
        <v>21</v>
      </c>
      <c r="B4253" s="139" t="n">
        <v>1</v>
      </c>
      <c r="C4253" s="228" t="n">
        <v>42776</v>
      </c>
      <c r="D4253" s="228"/>
      <c r="E4253" s="283" t="n">
        <v>60</v>
      </c>
      <c r="F4253" s="212" t="n">
        <v>38.6</v>
      </c>
    </row>
    <row r="4254" customFormat="false" ht="15" hidden="false" customHeight="false" outlineLevel="0" collapsed="false">
      <c r="A4254" s="139" t="n">
        <v>21</v>
      </c>
      <c r="B4254" s="139" t="n">
        <v>1</v>
      </c>
      <c r="C4254" s="228" t="n">
        <v>42776</v>
      </c>
      <c r="D4254" s="228"/>
      <c r="E4254" s="283" t="n">
        <v>80</v>
      </c>
      <c r="F4254" s="212" t="n">
        <v>39.7</v>
      </c>
    </row>
    <row r="4255" customFormat="false" ht="15" hidden="false" customHeight="false" outlineLevel="0" collapsed="false">
      <c r="A4255" s="139" t="n">
        <v>21</v>
      </c>
      <c r="B4255" s="139" t="n">
        <v>1</v>
      </c>
      <c r="C4255" s="228" t="n">
        <v>42776</v>
      </c>
      <c r="D4255" s="228"/>
      <c r="E4255" s="283" t="n">
        <v>100</v>
      </c>
      <c r="F4255" s="212" t="n">
        <v>38</v>
      </c>
    </row>
    <row r="4256" customFormat="false" ht="15" hidden="false" customHeight="false" outlineLevel="0" collapsed="false">
      <c r="A4256" s="139" t="n">
        <v>21</v>
      </c>
      <c r="B4256" s="139" t="n">
        <v>1</v>
      </c>
      <c r="C4256" s="228" t="n">
        <v>42776</v>
      </c>
      <c r="D4256" s="228"/>
      <c r="E4256" s="283" t="n">
        <v>120</v>
      </c>
      <c r="F4256" s="212" t="n">
        <v>38.9</v>
      </c>
    </row>
    <row r="4257" customFormat="false" ht="15" hidden="false" customHeight="false" outlineLevel="0" collapsed="false">
      <c r="A4257" s="139" t="n">
        <v>21</v>
      </c>
      <c r="B4257" s="139" t="n">
        <v>1</v>
      </c>
      <c r="C4257" s="228" t="n">
        <v>42776</v>
      </c>
      <c r="D4257" s="228"/>
      <c r="E4257" s="283" t="n">
        <v>140</v>
      </c>
      <c r="F4257" s="212" t="n">
        <v>31.1</v>
      </c>
    </row>
    <row r="4258" customFormat="false" ht="15" hidden="false" customHeight="false" outlineLevel="0" collapsed="false">
      <c r="A4258" s="139" t="n">
        <v>21</v>
      </c>
      <c r="B4258" s="139" t="n">
        <v>1</v>
      </c>
      <c r="C4258" s="228" t="n">
        <v>42776</v>
      </c>
      <c r="D4258" s="228"/>
      <c r="E4258" s="283" t="n">
        <v>160</v>
      </c>
      <c r="F4258" s="212" t="n">
        <v>26.9</v>
      </c>
    </row>
    <row r="4259" customFormat="false" ht="15" hidden="false" customHeight="false" outlineLevel="0" collapsed="false">
      <c r="A4259" s="284" t="n">
        <v>21</v>
      </c>
      <c r="B4259" s="284" t="n">
        <v>1</v>
      </c>
      <c r="C4259" s="180" t="n">
        <v>42776</v>
      </c>
      <c r="D4259" s="180"/>
      <c r="E4259" s="240" t="n">
        <v>180</v>
      </c>
      <c r="F4259" s="262" t="n">
        <v>30.8</v>
      </c>
    </row>
    <row r="4260" customFormat="false" ht="15" hidden="false" customHeight="false" outlineLevel="0" collapsed="false">
      <c r="A4260" s="139" t="n">
        <v>21</v>
      </c>
      <c r="B4260" s="139" t="n">
        <v>1</v>
      </c>
      <c r="C4260" s="228" t="n">
        <v>42783</v>
      </c>
      <c r="D4260" s="228"/>
      <c r="E4260" s="283" t="n">
        <v>20</v>
      </c>
      <c r="F4260" s="212" t="n">
        <v>28.3</v>
      </c>
    </row>
    <row r="4261" customFormat="false" ht="15" hidden="false" customHeight="false" outlineLevel="0" collapsed="false">
      <c r="A4261" s="139" t="n">
        <v>21</v>
      </c>
      <c r="B4261" s="139" t="n">
        <v>1</v>
      </c>
      <c r="C4261" s="228" t="n">
        <v>42783</v>
      </c>
      <c r="D4261" s="228"/>
      <c r="E4261" s="283" t="n">
        <v>40</v>
      </c>
      <c r="F4261" s="212" t="n">
        <v>36.3</v>
      </c>
    </row>
    <row r="4262" customFormat="false" ht="15" hidden="false" customHeight="false" outlineLevel="0" collapsed="false">
      <c r="A4262" s="139" t="n">
        <v>21</v>
      </c>
      <c r="B4262" s="139" t="n">
        <v>1</v>
      </c>
      <c r="C4262" s="228" t="n">
        <v>42783</v>
      </c>
      <c r="D4262" s="228"/>
      <c r="E4262" s="283" t="n">
        <v>60</v>
      </c>
      <c r="F4262" s="212" t="n">
        <v>35.8</v>
      </c>
    </row>
    <row r="4263" customFormat="false" ht="15" hidden="false" customHeight="false" outlineLevel="0" collapsed="false">
      <c r="A4263" s="139" t="n">
        <v>21</v>
      </c>
      <c r="B4263" s="139" t="n">
        <v>1</v>
      </c>
      <c r="C4263" s="228" t="n">
        <v>42783</v>
      </c>
      <c r="D4263" s="228"/>
      <c r="E4263" s="283" t="n">
        <v>80</v>
      </c>
      <c r="F4263" s="212" t="n">
        <v>39.4</v>
      </c>
    </row>
    <row r="4264" customFormat="false" ht="15" hidden="false" customHeight="false" outlineLevel="0" collapsed="false">
      <c r="A4264" s="139" t="n">
        <v>21</v>
      </c>
      <c r="B4264" s="139" t="n">
        <v>1</v>
      </c>
      <c r="C4264" s="228" t="n">
        <v>42783</v>
      </c>
      <c r="D4264" s="228"/>
      <c r="E4264" s="283" t="n">
        <v>100</v>
      </c>
      <c r="F4264" s="212" t="n">
        <v>38.2</v>
      </c>
    </row>
    <row r="4265" customFormat="false" ht="15" hidden="false" customHeight="false" outlineLevel="0" collapsed="false">
      <c r="A4265" s="139" t="n">
        <v>21</v>
      </c>
      <c r="B4265" s="139" t="n">
        <v>1</v>
      </c>
      <c r="C4265" s="228" t="n">
        <v>42783</v>
      </c>
      <c r="D4265" s="228"/>
      <c r="E4265" s="283" t="n">
        <v>120</v>
      </c>
      <c r="F4265" s="212" t="n">
        <v>40.2</v>
      </c>
    </row>
    <row r="4266" customFormat="false" ht="15" hidden="false" customHeight="false" outlineLevel="0" collapsed="false">
      <c r="A4266" s="139" t="n">
        <v>21</v>
      </c>
      <c r="B4266" s="139" t="n">
        <v>1</v>
      </c>
      <c r="C4266" s="228" t="n">
        <v>42783</v>
      </c>
      <c r="D4266" s="228"/>
      <c r="E4266" s="283" t="n">
        <v>140</v>
      </c>
      <c r="F4266" s="212" t="n">
        <v>31.4</v>
      </c>
    </row>
    <row r="4267" customFormat="false" ht="15" hidden="false" customHeight="false" outlineLevel="0" collapsed="false">
      <c r="A4267" s="139" t="n">
        <v>21</v>
      </c>
      <c r="B4267" s="139" t="n">
        <v>1</v>
      </c>
      <c r="C4267" s="228" t="n">
        <v>42783</v>
      </c>
      <c r="D4267" s="228"/>
      <c r="E4267" s="283" t="n">
        <v>160</v>
      </c>
      <c r="F4267" s="212" t="n">
        <v>27.3</v>
      </c>
    </row>
    <row r="4268" customFormat="false" ht="15" hidden="false" customHeight="false" outlineLevel="0" collapsed="false">
      <c r="A4268" s="284" t="n">
        <v>21</v>
      </c>
      <c r="B4268" s="284" t="n">
        <v>1</v>
      </c>
      <c r="C4268" s="180" t="n">
        <v>42783</v>
      </c>
      <c r="D4268" s="180"/>
      <c r="E4268" s="240" t="n">
        <v>180</v>
      </c>
      <c r="F4268" s="262" t="n">
        <v>31.4</v>
      </c>
    </row>
    <row r="4269" customFormat="false" ht="15" hidden="false" customHeight="false" outlineLevel="0" collapsed="false">
      <c r="A4269" s="139" t="n">
        <v>21</v>
      </c>
      <c r="B4269" s="139" t="n">
        <v>1</v>
      </c>
      <c r="C4269" s="228" t="n">
        <v>42790</v>
      </c>
      <c r="D4269" s="228"/>
      <c r="E4269" s="283" t="n">
        <v>20</v>
      </c>
      <c r="F4269" s="212" t="n">
        <v>24.4</v>
      </c>
    </row>
    <row r="4270" customFormat="false" ht="15" hidden="false" customHeight="false" outlineLevel="0" collapsed="false">
      <c r="A4270" s="139" t="n">
        <v>21</v>
      </c>
      <c r="B4270" s="139" t="n">
        <v>1</v>
      </c>
      <c r="C4270" s="228" t="n">
        <v>42790</v>
      </c>
      <c r="D4270" s="228"/>
      <c r="E4270" s="283" t="n">
        <v>40</v>
      </c>
      <c r="F4270" s="212" t="n">
        <v>35.7</v>
      </c>
    </row>
    <row r="4271" customFormat="false" ht="15" hidden="false" customHeight="false" outlineLevel="0" collapsed="false">
      <c r="A4271" s="139" t="n">
        <v>21</v>
      </c>
      <c r="B4271" s="139" t="n">
        <v>1</v>
      </c>
      <c r="C4271" s="228" t="n">
        <v>42790</v>
      </c>
      <c r="D4271" s="228"/>
      <c r="E4271" s="283" t="n">
        <v>60</v>
      </c>
      <c r="F4271" s="212" t="n">
        <v>35.3</v>
      </c>
    </row>
    <row r="4272" customFormat="false" ht="15" hidden="false" customHeight="false" outlineLevel="0" collapsed="false">
      <c r="A4272" s="139" t="n">
        <v>21</v>
      </c>
      <c r="B4272" s="139" t="n">
        <v>1</v>
      </c>
      <c r="C4272" s="228" t="n">
        <v>42790</v>
      </c>
      <c r="D4272" s="228"/>
      <c r="E4272" s="283" t="n">
        <v>80</v>
      </c>
      <c r="F4272" s="212" t="n">
        <v>38.7</v>
      </c>
    </row>
    <row r="4273" customFormat="false" ht="15" hidden="false" customHeight="false" outlineLevel="0" collapsed="false">
      <c r="A4273" s="139" t="n">
        <v>21</v>
      </c>
      <c r="B4273" s="139" t="n">
        <v>1</v>
      </c>
      <c r="C4273" s="228" t="n">
        <v>42790</v>
      </c>
      <c r="D4273" s="228"/>
      <c r="E4273" s="283" t="n">
        <v>100</v>
      </c>
      <c r="F4273" s="212" t="n">
        <v>37.4</v>
      </c>
    </row>
    <row r="4274" customFormat="false" ht="15" hidden="false" customHeight="false" outlineLevel="0" collapsed="false">
      <c r="A4274" s="139" t="n">
        <v>21</v>
      </c>
      <c r="B4274" s="139" t="n">
        <v>1</v>
      </c>
      <c r="C4274" s="228" t="n">
        <v>42790</v>
      </c>
      <c r="D4274" s="228"/>
      <c r="E4274" s="283" t="n">
        <v>120</v>
      </c>
      <c r="F4274" s="212" t="n">
        <v>39.1</v>
      </c>
    </row>
    <row r="4275" customFormat="false" ht="15" hidden="false" customHeight="false" outlineLevel="0" collapsed="false">
      <c r="A4275" s="139" t="n">
        <v>21</v>
      </c>
      <c r="B4275" s="139" t="n">
        <v>1</v>
      </c>
      <c r="C4275" s="228" t="n">
        <v>42790</v>
      </c>
      <c r="D4275" s="228"/>
      <c r="E4275" s="283" t="n">
        <v>140</v>
      </c>
      <c r="F4275" s="212" t="n">
        <v>30.6</v>
      </c>
    </row>
    <row r="4276" customFormat="false" ht="15" hidden="false" customHeight="false" outlineLevel="0" collapsed="false">
      <c r="A4276" s="139" t="n">
        <v>21</v>
      </c>
      <c r="B4276" s="139" t="n">
        <v>1</v>
      </c>
      <c r="C4276" s="228" t="n">
        <v>42790</v>
      </c>
      <c r="D4276" s="228"/>
      <c r="E4276" s="283" t="n">
        <v>160</v>
      </c>
      <c r="F4276" s="212" t="n">
        <v>27.6</v>
      </c>
    </row>
    <row r="4277" customFormat="false" ht="15" hidden="false" customHeight="false" outlineLevel="0" collapsed="false">
      <c r="A4277" s="284" t="n">
        <v>21</v>
      </c>
      <c r="B4277" s="284" t="n">
        <v>1</v>
      </c>
      <c r="C4277" s="180" t="n">
        <v>42790</v>
      </c>
      <c r="D4277" s="180"/>
      <c r="E4277" s="240" t="n">
        <v>180</v>
      </c>
      <c r="F4277" s="262" t="n">
        <v>32.5</v>
      </c>
    </row>
    <row r="4278" customFormat="false" ht="15" hidden="false" customHeight="false" outlineLevel="0" collapsed="false">
      <c r="A4278" s="139" t="n">
        <v>21</v>
      </c>
      <c r="B4278" s="139" t="n">
        <v>1</v>
      </c>
      <c r="C4278" s="228" t="n">
        <v>42797</v>
      </c>
      <c r="D4278" s="228"/>
      <c r="E4278" s="283" t="n">
        <v>20</v>
      </c>
      <c r="F4278" s="212" t="n">
        <v>20.2</v>
      </c>
    </row>
    <row r="4279" customFormat="false" ht="15" hidden="false" customHeight="false" outlineLevel="0" collapsed="false">
      <c r="A4279" s="139" t="n">
        <v>21</v>
      </c>
      <c r="B4279" s="139" t="n">
        <v>1</v>
      </c>
      <c r="C4279" s="228" t="n">
        <v>42797</v>
      </c>
      <c r="D4279" s="228"/>
      <c r="E4279" s="283" t="n">
        <v>40</v>
      </c>
      <c r="F4279" s="212" t="n">
        <v>32.4</v>
      </c>
    </row>
    <row r="4280" customFormat="false" ht="15" hidden="false" customHeight="false" outlineLevel="0" collapsed="false">
      <c r="A4280" s="139" t="n">
        <v>21</v>
      </c>
      <c r="B4280" s="139" t="n">
        <v>1</v>
      </c>
      <c r="C4280" s="228" t="n">
        <v>42797</v>
      </c>
      <c r="D4280" s="228"/>
      <c r="E4280" s="283" t="n">
        <v>60</v>
      </c>
      <c r="F4280" s="212" t="n">
        <v>33.3</v>
      </c>
    </row>
    <row r="4281" customFormat="false" ht="15" hidden="false" customHeight="false" outlineLevel="0" collapsed="false">
      <c r="A4281" s="139" t="n">
        <v>21</v>
      </c>
      <c r="B4281" s="139" t="n">
        <v>1</v>
      </c>
      <c r="C4281" s="228" t="n">
        <v>42797</v>
      </c>
      <c r="D4281" s="228"/>
      <c r="E4281" s="283" t="n">
        <v>80</v>
      </c>
      <c r="F4281" s="212" t="n">
        <v>36.9</v>
      </c>
    </row>
    <row r="4282" customFormat="false" ht="15" hidden="false" customHeight="false" outlineLevel="0" collapsed="false">
      <c r="A4282" s="139" t="n">
        <v>21</v>
      </c>
      <c r="B4282" s="139" t="n">
        <v>1</v>
      </c>
      <c r="C4282" s="228" t="n">
        <v>42797</v>
      </c>
      <c r="D4282" s="228"/>
      <c r="E4282" s="283" t="n">
        <v>100</v>
      </c>
      <c r="F4282" s="212" t="n">
        <v>35.5</v>
      </c>
    </row>
    <row r="4283" customFormat="false" ht="15" hidden="false" customHeight="false" outlineLevel="0" collapsed="false">
      <c r="A4283" s="139" t="n">
        <v>21</v>
      </c>
      <c r="B4283" s="139" t="n">
        <v>1</v>
      </c>
      <c r="C4283" s="228" t="n">
        <v>42797</v>
      </c>
      <c r="D4283" s="228"/>
      <c r="E4283" s="283" t="n">
        <v>120</v>
      </c>
      <c r="F4283" s="212" t="n">
        <v>38.1</v>
      </c>
    </row>
    <row r="4284" customFormat="false" ht="15" hidden="false" customHeight="false" outlineLevel="0" collapsed="false">
      <c r="A4284" s="139" t="n">
        <v>21</v>
      </c>
      <c r="B4284" s="139" t="n">
        <v>1</v>
      </c>
      <c r="C4284" s="228" t="n">
        <v>42797</v>
      </c>
      <c r="D4284" s="228"/>
      <c r="E4284" s="283" t="n">
        <v>140</v>
      </c>
      <c r="F4284" s="212" t="n">
        <v>30</v>
      </c>
    </row>
    <row r="4285" customFormat="false" ht="15" hidden="false" customHeight="false" outlineLevel="0" collapsed="false">
      <c r="A4285" s="139" t="n">
        <v>21</v>
      </c>
      <c r="B4285" s="139" t="n">
        <v>1</v>
      </c>
      <c r="C4285" s="228" t="n">
        <v>42797</v>
      </c>
      <c r="D4285" s="228"/>
      <c r="E4285" s="283" t="n">
        <v>160</v>
      </c>
      <c r="F4285" s="212" t="n">
        <v>26.6</v>
      </c>
    </row>
    <row r="4286" customFormat="false" ht="15" hidden="false" customHeight="false" outlineLevel="0" collapsed="false">
      <c r="A4286" s="284" t="n">
        <v>21</v>
      </c>
      <c r="B4286" s="284" t="n">
        <v>1</v>
      </c>
      <c r="C4286" s="180" t="n">
        <v>42797</v>
      </c>
      <c r="D4286" s="180"/>
      <c r="E4286" s="240" t="n">
        <v>180</v>
      </c>
      <c r="F4286" s="262" t="n">
        <v>31.4</v>
      </c>
    </row>
    <row r="4287" customFormat="false" ht="15" hidden="false" customHeight="false" outlineLevel="0" collapsed="false">
      <c r="A4287" s="139" t="n">
        <v>21</v>
      </c>
      <c r="B4287" s="139" t="n">
        <v>1</v>
      </c>
      <c r="C4287" s="228" t="n">
        <v>42804</v>
      </c>
      <c r="D4287" s="228"/>
      <c r="E4287" s="283" t="n">
        <v>20</v>
      </c>
      <c r="F4287" s="212" t="n">
        <v>21.7</v>
      </c>
    </row>
    <row r="4288" customFormat="false" ht="15" hidden="false" customHeight="false" outlineLevel="0" collapsed="false">
      <c r="A4288" s="139" t="n">
        <v>21</v>
      </c>
      <c r="B4288" s="139" t="n">
        <v>1</v>
      </c>
      <c r="C4288" s="228" t="n">
        <v>42804</v>
      </c>
      <c r="D4288" s="228"/>
      <c r="E4288" s="283" t="n">
        <v>40</v>
      </c>
      <c r="F4288" s="212" t="n">
        <v>31.7</v>
      </c>
    </row>
    <row r="4289" customFormat="false" ht="15" hidden="false" customHeight="false" outlineLevel="0" collapsed="false">
      <c r="A4289" s="139" t="n">
        <v>21</v>
      </c>
      <c r="B4289" s="139" t="n">
        <v>1</v>
      </c>
      <c r="C4289" s="228" t="n">
        <v>42804</v>
      </c>
      <c r="D4289" s="228"/>
      <c r="E4289" s="283" t="n">
        <v>60</v>
      </c>
      <c r="F4289" s="212" t="n">
        <v>31.7</v>
      </c>
    </row>
    <row r="4290" customFormat="false" ht="15" hidden="false" customHeight="false" outlineLevel="0" collapsed="false">
      <c r="A4290" s="139" t="n">
        <v>21</v>
      </c>
      <c r="B4290" s="139" t="n">
        <v>1</v>
      </c>
      <c r="C4290" s="228" t="n">
        <v>42804</v>
      </c>
      <c r="D4290" s="228"/>
      <c r="E4290" s="283" t="n">
        <v>80</v>
      </c>
      <c r="F4290" s="212" t="n">
        <v>35.7</v>
      </c>
    </row>
    <row r="4291" customFormat="false" ht="15" hidden="false" customHeight="false" outlineLevel="0" collapsed="false">
      <c r="A4291" s="139" t="n">
        <v>21</v>
      </c>
      <c r="B4291" s="139" t="n">
        <v>1</v>
      </c>
      <c r="C4291" s="228" t="n">
        <v>42804</v>
      </c>
      <c r="D4291" s="228"/>
      <c r="E4291" s="283" t="n">
        <v>100</v>
      </c>
      <c r="F4291" s="212" t="n">
        <v>35</v>
      </c>
    </row>
    <row r="4292" customFormat="false" ht="15" hidden="false" customHeight="false" outlineLevel="0" collapsed="false">
      <c r="A4292" s="139" t="n">
        <v>21</v>
      </c>
      <c r="B4292" s="139" t="n">
        <v>1</v>
      </c>
      <c r="C4292" s="228" t="n">
        <v>42804</v>
      </c>
      <c r="D4292" s="228"/>
      <c r="E4292" s="283" t="n">
        <v>120</v>
      </c>
      <c r="F4292" s="212" t="n">
        <v>37.1</v>
      </c>
    </row>
    <row r="4293" customFormat="false" ht="15" hidden="false" customHeight="false" outlineLevel="0" collapsed="false">
      <c r="A4293" s="139" t="n">
        <v>21</v>
      </c>
      <c r="B4293" s="139" t="n">
        <v>1</v>
      </c>
      <c r="C4293" s="228" t="n">
        <v>42804</v>
      </c>
      <c r="D4293" s="228"/>
      <c r="E4293" s="283" t="n">
        <v>140</v>
      </c>
      <c r="F4293" s="212" t="n">
        <v>30.1</v>
      </c>
    </row>
    <row r="4294" customFormat="false" ht="15" hidden="false" customHeight="false" outlineLevel="0" collapsed="false">
      <c r="A4294" s="139" t="n">
        <v>21</v>
      </c>
      <c r="B4294" s="139" t="n">
        <v>1</v>
      </c>
      <c r="C4294" s="228" t="n">
        <v>42804</v>
      </c>
      <c r="D4294" s="228"/>
      <c r="E4294" s="283" t="n">
        <v>160</v>
      </c>
      <c r="F4294" s="212" t="n">
        <v>27.8</v>
      </c>
    </row>
    <row r="4295" customFormat="false" ht="15" hidden="false" customHeight="false" outlineLevel="0" collapsed="false">
      <c r="A4295" s="284" t="n">
        <v>21</v>
      </c>
      <c r="B4295" s="284" t="n">
        <v>1</v>
      </c>
      <c r="C4295" s="180" t="n">
        <v>42804</v>
      </c>
      <c r="D4295" s="180"/>
      <c r="E4295" s="240" t="n">
        <v>180</v>
      </c>
      <c r="F4295" s="262" t="n">
        <v>32.6</v>
      </c>
    </row>
    <row r="4296" customFormat="false" ht="15" hidden="false" customHeight="false" outlineLevel="0" collapsed="false">
      <c r="A4296" s="139" t="n">
        <v>21</v>
      </c>
      <c r="B4296" s="139" t="n">
        <v>1</v>
      </c>
      <c r="C4296" s="228" t="n">
        <v>42811</v>
      </c>
      <c r="D4296" s="228"/>
      <c r="E4296" s="283" t="n">
        <v>20</v>
      </c>
      <c r="F4296" s="212" t="n">
        <v>18.3</v>
      </c>
    </row>
    <row r="4297" customFormat="false" ht="15" hidden="false" customHeight="false" outlineLevel="0" collapsed="false">
      <c r="A4297" s="139" t="n">
        <v>21</v>
      </c>
      <c r="B4297" s="139" t="n">
        <v>1</v>
      </c>
      <c r="C4297" s="228" t="n">
        <v>42811</v>
      </c>
      <c r="D4297" s="228"/>
      <c r="E4297" s="283" t="n">
        <v>40</v>
      </c>
      <c r="F4297" s="212" t="n">
        <v>28.7</v>
      </c>
    </row>
    <row r="4298" customFormat="false" ht="15" hidden="false" customHeight="false" outlineLevel="0" collapsed="false">
      <c r="A4298" s="139" t="n">
        <v>21</v>
      </c>
      <c r="B4298" s="139" t="n">
        <v>1</v>
      </c>
      <c r="C4298" s="228" t="n">
        <v>42811</v>
      </c>
      <c r="D4298" s="228"/>
      <c r="E4298" s="283" t="n">
        <v>60</v>
      </c>
      <c r="F4298" s="212" t="n">
        <v>30</v>
      </c>
    </row>
    <row r="4299" customFormat="false" ht="15" hidden="false" customHeight="false" outlineLevel="0" collapsed="false">
      <c r="A4299" s="139" t="n">
        <v>21</v>
      </c>
      <c r="B4299" s="139" t="n">
        <v>1</v>
      </c>
      <c r="C4299" s="228" t="n">
        <v>42811</v>
      </c>
      <c r="D4299" s="228"/>
      <c r="E4299" s="283" t="n">
        <v>80</v>
      </c>
      <c r="F4299" s="212" t="n">
        <v>34.5</v>
      </c>
    </row>
    <row r="4300" customFormat="false" ht="15" hidden="false" customHeight="false" outlineLevel="0" collapsed="false">
      <c r="A4300" s="139" t="n">
        <v>21</v>
      </c>
      <c r="B4300" s="139" t="n">
        <v>1</v>
      </c>
      <c r="C4300" s="228" t="n">
        <v>42811</v>
      </c>
      <c r="D4300" s="228"/>
      <c r="E4300" s="283" t="n">
        <v>100</v>
      </c>
      <c r="F4300" s="212" t="n">
        <v>33.2</v>
      </c>
    </row>
    <row r="4301" customFormat="false" ht="15" hidden="false" customHeight="false" outlineLevel="0" collapsed="false">
      <c r="A4301" s="139" t="n">
        <v>21</v>
      </c>
      <c r="B4301" s="139" t="n">
        <v>1</v>
      </c>
      <c r="C4301" s="228" t="n">
        <v>42811</v>
      </c>
      <c r="D4301" s="228"/>
      <c r="E4301" s="283" t="n">
        <v>120</v>
      </c>
      <c r="F4301" s="212" t="n">
        <v>34.7</v>
      </c>
    </row>
    <row r="4302" customFormat="false" ht="15" hidden="false" customHeight="false" outlineLevel="0" collapsed="false">
      <c r="A4302" s="139" t="n">
        <v>21</v>
      </c>
      <c r="B4302" s="139" t="n">
        <v>1</v>
      </c>
      <c r="C4302" s="228" t="n">
        <v>42811</v>
      </c>
      <c r="D4302" s="228"/>
      <c r="E4302" s="283" t="n">
        <v>140</v>
      </c>
      <c r="F4302" s="212" t="n">
        <v>28.7</v>
      </c>
    </row>
    <row r="4303" customFormat="false" ht="15" hidden="false" customHeight="false" outlineLevel="0" collapsed="false">
      <c r="A4303" s="139" t="n">
        <v>21</v>
      </c>
      <c r="B4303" s="139" t="n">
        <v>1</v>
      </c>
      <c r="C4303" s="228" t="n">
        <v>42811</v>
      </c>
      <c r="D4303" s="228"/>
      <c r="E4303" s="283" t="n">
        <v>160</v>
      </c>
      <c r="F4303" s="212" t="n">
        <v>27.1</v>
      </c>
    </row>
    <row r="4304" customFormat="false" ht="15" hidden="false" customHeight="false" outlineLevel="0" collapsed="false">
      <c r="A4304" s="284" t="n">
        <v>21</v>
      </c>
      <c r="B4304" s="284" t="n">
        <v>1</v>
      </c>
      <c r="C4304" s="180" t="n">
        <v>42811</v>
      </c>
      <c r="D4304" s="180"/>
      <c r="E4304" s="240" t="n">
        <v>180</v>
      </c>
      <c r="F4304" s="262" t="n">
        <v>32.2</v>
      </c>
    </row>
    <row r="4305" customFormat="false" ht="15" hidden="false" customHeight="false" outlineLevel="0" collapsed="false">
      <c r="A4305" s="139" t="n">
        <v>21</v>
      </c>
      <c r="B4305" s="139" t="n">
        <v>1</v>
      </c>
      <c r="C4305" s="228" t="n">
        <v>42818</v>
      </c>
      <c r="D4305" s="228"/>
      <c r="E4305" s="283" t="n">
        <v>20</v>
      </c>
      <c r="F4305" s="212" t="n">
        <v>16</v>
      </c>
    </row>
    <row r="4306" customFormat="false" ht="15" hidden="false" customHeight="false" outlineLevel="0" collapsed="false">
      <c r="A4306" s="139" t="n">
        <v>21</v>
      </c>
      <c r="B4306" s="139" t="n">
        <v>1</v>
      </c>
      <c r="C4306" s="228" t="n">
        <v>42818</v>
      </c>
      <c r="D4306" s="228"/>
      <c r="E4306" s="283" t="n">
        <v>40</v>
      </c>
      <c r="F4306" s="212" t="n">
        <v>25.4</v>
      </c>
    </row>
    <row r="4307" customFormat="false" ht="15" hidden="false" customHeight="false" outlineLevel="0" collapsed="false">
      <c r="A4307" s="139" t="n">
        <v>21</v>
      </c>
      <c r="B4307" s="139" t="n">
        <v>1</v>
      </c>
      <c r="C4307" s="228" t="n">
        <v>42818</v>
      </c>
      <c r="D4307" s="228"/>
      <c r="E4307" s="283" t="n">
        <v>60</v>
      </c>
      <c r="F4307" s="212" t="n">
        <v>28.4</v>
      </c>
    </row>
    <row r="4308" customFormat="false" ht="15" hidden="false" customHeight="false" outlineLevel="0" collapsed="false">
      <c r="A4308" s="139" t="n">
        <v>21</v>
      </c>
      <c r="B4308" s="139" t="n">
        <v>1</v>
      </c>
      <c r="C4308" s="228" t="n">
        <v>42818</v>
      </c>
      <c r="D4308" s="228"/>
      <c r="E4308" s="283" t="n">
        <v>80</v>
      </c>
      <c r="F4308" s="212" t="n">
        <v>33</v>
      </c>
    </row>
    <row r="4309" customFormat="false" ht="15" hidden="false" customHeight="false" outlineLevel="0" collapsed="false">
      <c r="A4309" s="139" t="n">
        <v>21</v>
      </c>
      <c r="B4309" s="139" t="n">
        <v>1</v>
      </c>
      <c r="C4309" s="228" t="n">
        <v>42818</v>
      </c>
      <c r="D4309" s="228"/>
      <c r="E4309" s="283" t="n">
        <v>100</v>
      </c>
      <c r="F4309" s="212" t="n">
        <v>32</v>
      </c>
    </row>
    <row r="4310" customFormat="false" ht="15" hidden="false" customHeight="false" outlineLevel="0" collapsed="false">
      <c r="A4310" s="139" t="n">
        <v>21</v>
      </c>
      <c r="B4310" s="139" t="n">
        <v>1</v>
      </c>
      <c r="C4310" s="228" t="n">
        <v>42818</v>
      </c>
      <c r="D4310" s="228"/>
      <c r="E4310" s="283" t="n">
        <v>120</v>
      </c>
      <c r="F4310" s="212" t="n">
        <v>32.2</v>
      </c>
    </row>
    <row r="4311" customFormat="false" ht="15" hidden="false" customHeight="false" outlineLevel="0" collapsed="false">
      <c r="A4311" s="139" t="n">
        <v>21</v>
      </c>
      <c r="B4311" s="139" t="n">
        <v>1</v>
      </c>
      <c r="C4311" s="228" t="n">
        <v>42818</v>
      </c>
      <c r="D4311" s="228"/>
      <c r="E4311" s="283" t="n">
        <v>140</v>
      </c>
      <c r="F4311" s="212" t="n">
        <v>28.3</v>
      </c>
    </row>
    <row r="4312" customFormat="false" ht="15" hidden="false" customHeight="false" outlineLevel="0" collapsed="false">
      <c r="A4312" s="139" t="n">
        <v>21</v>
      </c>
      <c r="B4312" s="139" t="n">
        <v>1</v>
      </c>
      <c r="C4312" s="228" t="n">
        <v>42818</v>
      </c>
      <c r="D4312" s="228"/>
      <c r="E4312" s="283" t="n">
        <v>160</v>
      </c>
      <c r="F4312" s="212" t="n">
        <v>27.4</v>
      </c>
    </row>
    <row r="4313" customFormat="false" ht="15" hidden="false" customHeight="false" outlineLevel="0" collapsed="false">
      <c r="A4313" s="284" t="n">
        <v>21</v>
      </c>
      <c r="B4313" s="284" t="n">
        <v>1</v>
      </c>
      <c r="C4313" s="180" t="n">
        <v>42818</v>
      </c>
      <c r="D4313" s="180"/>
      <c r="E4313" s="240" t="n">
        <v>180</v>
      </c>
      <c r="F4313" s="262" t="n">
        <v>33.1</v>
      </c>
    </row>
    <row r="4314" customFormat="false" ht="15" hidden="false" customHeight="false" outlineLevel="0" collapsed="false">
      <c r="A4314" s="139" t="n">
        <v>21</v>
      </c>
      <c r="B4314" s="139" t="n">
        <v>1</v>
      </c>
      <c r="C4314" s="228" t="n">
        <v>42825</v>
      </c>
      <c r="D4314" s="228"/>
      <c r="E4314" s="283" t="n">
        <v>20</v>
      </c>
      <c r="F4314" s="212" t="n">
        <v>15.5</v>
      </c>
    </row>
    <row r="4315" customFormat="false" ht="15" hidden="false" customHeight="false" outlineLevel="0" collapsed="false">
      <c r="A4315" s="139" t="n">
        <v>21</v>
      </c>
      <c r="B4315" s="139" t="n">
        <v>1</v>
      </c>
      <c r="C4315" s="228" t="n">
        <v>42825</v>
      </c>
      <c r="D4315" s="228"/>
      <c r="E4315" s="283" t="n">
        <v>40</v>
      </c>
      <c r="F4315" s="212" t="n">
        <v>23.6</v>
      </c>
    </row>
    <row r="4316" customFormat="false" ht="15" hidden="false" customHeight="false" outlineLevel="0" collapsed="false">
      <c r="A4316" s="139" t="n">
        <v>21</v>
      </c>
      <c r="B4316" s="139" t="n">
        <v>1</v>
      </c>
      <c r="C4316" s="228" t="n">
        <v>42825</v>
      </c>
      <c r="D4316" s="228"/>
      <c r="E4316" s="283" t="n">
        <v>60</v>
      </c>
      <c r="F4316" s="212" t="n">
        <v>26.9</v>
      </c>
    </row>
    <row r="4317" customFormat="false" ht="15" hidden="false" customHeight="false" outlineLevel="0" collapsed="false">
      <c r="A4317" s="139" t="n">
        <v>21</v>
      </c>
      <c r="B4317" s="139" t="n">
        <v>1</v>
      </c>
      <c r="C4317" s="228" t="n">
        <v>42825</v>
      </c>
      <c r="D4317" s="228"/>
      <c r="E4317" s="283" t="n">
        <v>80</v>
      </c>
      <c r="F4317" s="212" t="n">
        <v>32</v>
      </c>
    </row>
    <row r="4318" customFormat="false" ht="15" hidden="false" customHeight="false" outlineLevel="0" collapsed="false">
      <c r="A4318" s="139" t="n">
        <v>21</v>
      </c>
      <c r="B4318" s="139" t="n">
        <v>1</v>
      </c>
      <c r="C4318" s="228" t="n">
        <v>42825</v>
      </c>
      <c r="D4318" s="228"/>
      <c r="E4318" s="283" t="n">
        <v>100</v>
      </c>
      <c r="F4318" s="212" t="n">
        <v>30.6</v>
      </c>
    </row>
    <row r="4319" customFormat="false" ht="15" hidden="false" customHeight="false" outlineLevel="0" collapsed="false">
      <c r="A4319" s="139" t="n">
        <v>21</v>
      </c>
      <c r="B4319" s="139" t="n">
        <v>1</v>
      </c>
      <c r="C4319" s="228" t="n">
        <v>42825</v>
      </c>
      <c r="D4319" s="228"/>
      <c r="E4319" s="283" t="n">
        <v>120</v>
      </c>
      <c r="F4319" s="212" t="n">
        <v>30.7</v>
      </c>
    </row>
    <row r="4320" customFormat="false" ht="15" hidden="false" customHeight="false" outlineLevel="0" collapsed="false">
      <c r="A4320" s="139" t="n">
        <v>21</v>
      </c>
      <c r="B4320" s="139" t="n">
        <v>1</v>
      </c>
      <c r="C4320" s="228" t="n">
        <v>42825</v>
      </c>
      <c r="D4320" s="228"/>
      <c r="E4320" s="283" t="n">
        <v>140</v>
      </c>
      <c r="F4320" s="212" t="n">
        <v>27.9</v>
      </c>
    </row>
    <row r="4321" customFormat="false" ht="15" hidden="false" customHeight="false" outlineLevel="0" collapsed="false">
      <c r="A4321" s="139" t="n">
        <v>21</v>
      </c>
      <c r="B4321" s="139" t="n">
        <v>1</v>
      </c>
      <c r="C4321" s="228" t="n">
        <v>42825</v>
      </c>
      <c r="D4321" s="228"/>
      <c r="E4321" s="283" t="n">
        <v>160</v>
      </c>
      <c r="F4321" s="212" t="n">
        <v>26.6</v>
      </c>
    </row>
    <row r="4322" customFormat="false" ht="15.75" hidden="false" customHeight="false" outlineLevel="0" collapsed="false">
      <c r="A4322" s="285" t="n">
        <v>21</v>
      </c>
      <c r="B4322" s="285" t="n">
        <v>1</v>
      </c>
      <c r="C4322" s="183" t="n">
        <v>42825</v>
      </c>
      <c r="D4322" s="183"/>
      <c r="E4322" s="286" t="n">
        <v>180</v>
      </c>
      <c r="F4322" s="287" t="n">
        <v>32.4</v>
      </c>
    </row>
    <row r="4323" customFormat="false" ht="15" hidden="false" customHeight="false" outlineLevel="0" collapsed="false">
      <c r="A4323" s="139" t="n">
        <v>23</v>
      </c>
      <c r="B4323" s="139" t="n">
        <v>1</v>
      </c>
      <c r="C4323" s="228" t="n">
        <v>42717</v>
      </c>
      <c r="D4323" s="228"/>
      <c r="E4323" s="283" t="n">
        <v>20</v>
      </c>
      <c r="F4323" s="213" t="n">
        <v>22.2</v>
      </c>
    </row>
    <row r="4324" customFormat="false" ht="15" hidden="false" customHeight="false" outlineLevel="0" collapsed="false">
      <c r="A4324" s="139" t="n">
        <v>23</v>
      </c>
      <c r="B4324" s="139" t="n">
        <v>1</v>
      </c>
      <c r="C4324" s="228" t="n">
        <v>42717</v>
      </c>
      <c r="D4324" s="228"/>
      <c r="E4324" s="283" t="n">
        <v>40</v>
      </c>
      <c r="F4324" s="213" t="n">
        <v>21.7</v>
      </c>
    </row>
    <row r="4325" customFormat="false" ht="15" hidden="false" customHeight="false" outlineLevel="0" collapsed="false">
      <c r="A4325" s="139" t="n">
        <v>23</v>
      </c>
      <c r="B4325" s="139" t="n">
        <v>1</v>
      </c>
      <c r="C4325" s="228" t="n">
        <v>42717</v>
      </c>
      <c r="D4325" s="228"/>
      <c r="E4325" s="283" t="n">
        <v>60</v>
      </c>
      <c r="F4325" s="213" t="n">
        <v>22.2</v>
      </c>
    </row>
    <row r="4326" customFormat="false" ht="15" hidden="false" customHeight="false" outlineLevel="0" collapsed="false">
      <c r="A4326" s="139" t="n">
        <v>23</v>
      </c>
      <c r="B4326" s="139" t="n">
        <v>1</v>
      </c>
      <c r="C4326" s="228" t="n">
        <v>42717</v>
      </c>
      <c r="D4326" s="228"/>
      <c r="E4326" s="283" t="n">
        <v>80</v>
      </c>
      <c r="F4326" s="213" t="n">
        <v>24.8</v>
      </c>
    </row>
    <row r="4327" customFormat="false" ht="15" hidden="false" customHeight="false" outlineLevel="0" collapsed="false">
      <c r="A4327" s="139" t="n">
        <v>23</v>
      </c>
      <c r="B4327" s="139" t="n">
        <v>1</v>
      </c>
      <c r="C4327" s="228" t="n">
        <v>42717</v>
      </c>
      <c r="D4327" s="228"/>
      <c r="E4327" s="283" t="n">
        <v>100</v>
      </c>
      <c r="F4327" s="213" t="n">
        <v>23.8</v>
      </c>
    </row>
    <row r="4328" customFormat="false" ht="15" hidden="false" customHeight="false" outlineLevel="0" collapsed="false">
      <c r="A4328" s="139" t="n">
        <v>23</v>
      </c>
      <c r="B4328" s="139" t="n">
        <v>1</v>
      </c>
      <c r="C4328" s="228" t="n">
        <v>42717</v>
      </c>
      <c r="D4328" s="228"/>
      <c r="E4328" s="283" t="n">
        <v>120</v>
      </c>
      <c r="F4328" s="213" t="n">
        <v>24.3</v>
      </c>
    </row>
    <row r="4329" customFormat="false" ht="15" hidden="false" customHeight="false" outlineLevel="0" collapsed="false">
      <c r="A4329" s="139" t="n">
        <v>23</v>
      </c>
      <c r="B4329" s="139" t="n">
        <v>1</v>
      </c>
      <c r="C4329" s="228" t="n">
        <v>42717</v>
      </c>
      <c r="D4329" s="228"/>
      <c r="E4329" s="283" t="n">
        <v>140</v>
      </c>
      <c r="F4329" s="213" t="n">
        <v>26.7</v>
      </c>
    </row>
    <row r="4330" customFormat="false" ht="15" hidden="false" customHeight="false" outlineLevel="0" collapsed="false">
      <c r="A4330" s="139" t="n">
        <v>23</v>
      </c>
      <c r="B4330" s="139" t="n">
        <v>1</v>
      </c>
      <c r="C4330" s="228" t="n">
        <v>42717</v>
      </c>
      <c r="D4330" s="228"/>
      <c r="E4330" s="283" t="n">
        <v>160</v>
      </c>
      <c r="F4330" s="213" t="n">
        <v>28.5</v>
      </c>
    </row>
    <row r="4331" customFormat="false" ht="15" hidden="false" customHeight="false" outlineLevel="0" collapsed="false">
      <c r="A4331" s="284" t="n">
        <v>23</v>
      </c>
      <c r="B4331" s="284" t="n">
        <v>1</v>
      </c>
      <c r="C4331" s="180" t="n">
        <v>42717</v>
      </c>
      <c r="D4331" s="180"/>
      <c r="E4331" s="240" t="n">
        <v>180</v>
      </c>
      <c r="F4331" s="241" t="n">
        <v>29.9</v>
      </c>
    </row>
    <row r="4332" customFormat="false" ht="15" hidden="false" customHeight="false" outlineLevel="0" collapsed="false">
      <c r="A4332" s="139" t="n">
        <v>23</v>
      </c>
      <c r="B4332" s="139" t="n">
        <v>1</v>
      </c>
      <c r="C4332" s="228" t="n">
        <v>42731</v>
      </c>
      <c r="D4332" s="228"/>
      <c r="E4332" s="283" t="n">
        <v>20</v>
      </c>
      <c r="F4332" s="212" t="n">
        <v>28.5</v>
      </c>
    </row>
    <row r="4333" customFormat="false" ht="15" hidden="false" customHeight="false" outlineLevel="0" collapsed="false">
      <c r="A4333" s="139" t="n">
        <v>23</v>
      </c>
      <c r="B4333" s="139" t="n">
        <v>1</v>
      </c>
      <c r="C4333" s="228" t="n">
        <v>42731</v>
      </c>
      <c r="D4333" s="228"/>
      <c r="E4333" s="283" t="n">
        <v>40</v>
      </c>
      <c r="F4333" s="212" t="n">
        <v>35.2</v>
      </c>
    </row>
    <row r="4334" customFormat="false" ht="15" hidden="false" customHeight="false" outlineLevel="0" collapsed="false">
      <c r="A4334" s="139" t="n">
        <v>23</v>
      </c>
      <c r="B4334" s="139" t="n">
        <v>1</v>
      </c>
      <c r="C4334" s="228" t="n">
        <v>42731</v>
      </c>
      <c r="D4334" s="228"/>
      <c r="E4334" s="283" t="n">
        <v>60</v>
      </c>
      <c r="F4334" s="212" t="n">
        <v>38.6</v>
      </c>
    </row>
    <row r="4335" customFormat="false" ht="15" hidden="false" customHeight="false" outlineLevel="0" collapsed="false">
      <c r="A4335" s="139" t="n">
        <v>23</v>
      </c>
      <c r="B4335" s="139" t="n">
        <v>1</v>
      </c>
      <c r="C4335" s="228" t="n">
        <v>42731</v>
      </c>
      <c r="D4335" s="228"/>
      <c r="E4335" s="283" t="n">
        <v>80</v>
      </c>
      <c r="F4335" s="212" t="n">
        <v>35.3</v>
      </c>
    </row>
    <row r="4336" customFormat="false" ht="15" hidden="false" customHeight="false" outlineLevel="0" collapsed="false">
      <c r="A4336" s="139" t="n">
        <v>23</v>
      </c>
      <c r="B4336" s="139" t="n">
        <v>1</v>
      </c>
      <c r="C4336" s="228" t="n">
        <v>42731</v>
      </c>
      <c r="D4336" s="228"/>
      <c r="E4336" s="283" t="n">
        <v>100</v>
      </c>
      <c r="F4336" s="212" t="n">
        <v>23.2</v>
      </c>
    </row>
    <row r="4337" customFormat="false" ht="15" hidden="false" customHeight="false" outlineLevel="0" collapsed="false">
      <c r="A4337" s="139" t="n">
        <v>23</v>
      </c>
      <c r="B4337" s="139" t="n">
        <v>1</v>
      </c>
      <c r="C4337" s="228" t="n">
        <v>42731</v>
      </c>
      <c r="D4337" s="228"/>
      <c r="E4337" s="283" t="n">
        <v>120</v>
      </c>
      <c r="F4337" s="212" t="n">
        <v>24.9</v>
      </c>
    </row>
    <row r="4338" customFormat="false" ht="15" hidden="false" customHeight="false" outlineLevel="0" collapsed="false">
      <c r="A4338" s="139" t="n">
        <v>23</v>
      </c>
      <c r="B4338" s="139" t="n">
        <v>1</v>
      </c>
      <c r="C4338" s="228" t="n">
        <v>42731</v>
      </c>
      <c r="D4338" s="228"/>
      <c r="E4338" s="283" t="n">
        <v>140</v>
      </c>
      <c r="F4338" s="212" t="n">
        <v>28.4</v>
      </c>
    </row>
    <row r="4339" customFormat="false" ht="15" hidden="false" customHeight="false" outlineLevel="0" collapsed="false">
      <c r="A4339" s="139" t="n">
        <v>23</v>
      </c>
      <c r="B4339" s="139" t="n">
        <v>1</v>
      </c>
      <c r="C4339" s="228" t="n">
        <v>42731</v>
      </c>
      <c r="D4339" s="228"/>
      <c r="E4339" s="283" t="n">
        <v>160</v>
      </c>
      <c r="F4339" s="212" t="n">
        <v>29.4</v>
      </c>
    </row>
    <row r="4340" customFormat="false" ht="15" hidden="false" customHeight="false" outlineLevel="0" collapsed="false">
      <c r="A4340" s="284" t="n">
        <v>23</v>
      </c>
      <c r="B4340" s="284" t="n">
        <v>1</v>
      </c>
      <c r="C4340" s="180" t="n">
        <v>42731</v>
      </c>
      <c r="D4340" s="180"/>
      <c r="E4340" s="240" t="n">
        <v>180</v>
      </c>
      <c r="F4340" s="262" t="n">
        <v>30.3</v>
      </c>
    </row>
    <row r="4341" customFormat="false" ht="15" hidden="false" customHeight="false" outlineLevel="0" collapsed="false">
      <c r="A4341" s="139" t="n">
        <v>23</v>
      </c>
      <c r="B4341" s="139" t="n">
        <v>1</v>
      </c>
      <c r="C4341" s="228" t="n">
        <v>42739</v>
      </c>
      <c r="D4341" s="228"/>
      <c r="E4341" s="283" t="n">
        <v>20</v>
      </c>
      <c r="F4341" s="212" t="n">
        <v>28.1</v>
      </c>
    </row>
    <row r="4342" customFormat="false" ht="15" hidden="false" customHeight="false" outlineLevel="0" collapsed="false">
      <c r="A4342" s="139" t="n">
        <v>23</v>
      </c>
      <c r="B4342" s="139" t="n">
        <v>1</v>
      </c>
      <c r="C4342" s="228" t="n">
        <v>42739</v>
      </c>
      <c r="D4342" s="228"/>
      <c r="E4342" s="283" t="n">
        <v>40</v>
      </c>
      <c r="F4342" s="212" t="n">
        <v>35</v>
      </c>
    </row>
    <row r="4343" customFormat="false" ht="15" hidden="false" customHeight="false" outlineLevel="0" collapsed="false">
      <c r="A4343" s="139" t="n">
        <v>23</v>
      </c>
      <c r="B4343" s="139" t="n">
        <v>1</v>
      </c>
      <c r="C4343" s="228" t="n">
        <v>42739</v>
      </c>
      <c r="D4343" s="228"/>
      <c r="E4343" s="283" t="n">
        <v>60</v>
      </c>
      <c r="F4343" s="212" t="n">
        <v>37.8</v>
      </c>
    </row>
    <row r="4344" customFormat="false" ht="15" hidden="false" customHeight="false" outlineLevel="0" collapsed="false">
      <c r="A4344" s="139" t="n">
        <v>23</v>
      </c>
      <c r="B4344" s="139" t="n">
        <v>1</v>
      </c>
      <c r="C4344" s="228" t="n">
        <v>42739</v>
      </c>
      <c r="D4344" s="228"/>
      <c r="E4344" s="283" t="n">
        <v>80</v>
      </c>
      <c r="F4344" s="212" t="n">
        <v>34.5</v>
      </c>
    </row>
    <row r="4345" customFormat="false" ht="15" hidden="false" customHeight="false" outlineLevel="0" collapsed="false">
      <c r="A4345" s="139" t="n">
        <v>23</v>
      </c>
      <c r="B4345" s="139" t="n">
        <v>1</v>
      </c>
      <c r="C4345" s="228" t="n">
        <v>42739</v>
      </c>
      <c r="D4345" s="228"/>
      <c r="E4345" s="283" t="n">
        <v>100</v>
      </c>
      <c r="F4345" s="212" t="n">
        <v>24.2</v>
      </c>
    </row>
    <row r="4346" customFormat="false" ht="15" hidden="false" customHeight="false" outlineLevel="0" collapsed="false">
      <c r="A4346" s="139" t="n">
        <v>23</v>
      </c>
      <c r="B4346" s="139" t="n">
        <v>1</v>
      </c>
      <c r="C4346" s="228" t="n">
        <v>42739</v>
      </c>
      <c r="D4346" s="228"/>
      <c r="E4346" s="283" t="n">
        <v>120</v>
      </c>
      <c r="F4346" s="212" t="n">
        <v>25.6</v>
      </c>
    </row>
    <row r="4347" customFormat="false" ht="15" hidden="false" customHeight="false" outlineLevel="0" collapsed="false">
      <c r="A4347" s="139" t="n">
        <v>23</v>
      </c>
      <c r="B4347" s="139" t="n">
        <v>1</v>
      </c>
      <c r="C4347" s="228" t="n">
        <v>42739</v>
      </c>
      <c r="D4347" s="228"/>
      <c r="E4347" s="283" t="n">
        <v>140</v>
      </c>
      <c r="F4347" s="212" t="n">
        <v>28.2</v>
      </c>
    </row>
    <row r="4348" customFormat="false" ht="15" hidden="false" customHeight="false" outlineLevel="0" collapsed="false">
      <c r="A4348" s="139" t="n">
        <v>23</v>
      </c>
      <c r="B4348" s="139" t="n">
        <v>1</v>
      </c>
      <c r="C4348" s="228" t="n">
        <v>42739</v>
      </c>
      <c r="D4348" s="228"/>
      <c r="E4348" s="283" t="n">
        <v>160</v>
      </c>
      <c r="F4348" s="212" t="n">
        <v>29.5</v>
      </c>
    </row>
    <row r="4349" customFormat="false" ht="15" hidden="false" customHeight="false" outlineLevel="0" collapsed="false">
      <c r="A4349" s="284" t="n">
        <v>23</v>
      </c>
      <c r="B4349" s="284" t="n">
        <v>1</v>
      </c>
      <c r="C4349" s="180" t="n">
        <v>42739</v>
      </c>
      <c r="D4349" s="180"/>
      <c r="E4349" s="240" t="n">
        <v>180</v>
      </c>
      <c r="F4349" s="262" t="n">
        <v>29.9</v>
      </c>
    </row>
    <row r="4350" customFormat="false" ht="15" hidden="false" customHeight="false" outlineLevel="0" collapsed="false">
      <c r="A4350" s="139" t="n">
        <v>23</v>
      </c>
      <c r="B4350" s="139" t="n">
        <v>1</v>
      </c>
      <c r="C4350" s="228" t="n">
        <v>42744</v>
      </c>
      <c r="D4350" s="228"/>
      <c r="E4350" s="283" t="n">
        <v>20</v>
      </c>
      <c r="F4350" s="212" t="n">
        <v>26.5</v>
      </c>
    </row>
    <row r="4351" customFormat="false" ht="15" hidden="false" customHeight="false" outlineLevel="0" collapsed="false">
      <c r="A4351" s="139" t="n">
        <v>23</v>
      </c>
      <c r="B4351" s="139" t="n">
        <v>1</v>
      </c>
      <c r="C4351" s="228" t="n">
        <v>42744</v>
      </c>
      <c r="D4351" s="228"/>
      <c r="E4351" s="283" t="n">
        <v>40</v>
      </c>
      <c r="F4351" s="212" t="n">
        <v>33.5</v>
      </c>
    </row>
    <row r="4352" customFormat="false" ht="15" hidden="false" customHeight="false" outlineLevel="0" collapsed="false">
      <c r="A4352" s="139" t="n">
        <v>23</v>
      </c>
      <c r="B4352" s="139" t="n">
        <v>1</v>
      </c>
      <c r="C4352" s="228" t="n">
        <v>42744</v>
      </c>
      <c r="D4352" s="228"/>
      <c r="E4352" s="283" t="n">
        <v>60</v>
      </c>
      <c r="F4352" s="212" t="n">
        <v>36.9</v>
      </c>
    </row>
    <row r="4353" customFormat="false" ht="15" hidden="false" customHeight="false" outlineLevel="0" collapsed="false">
      <c r="A4353" s="139" t="n">
        <v>23</v>
      </c>
      <c r="B4353" s="139" t="n">
        <v>1</v>
      </c>
      <c r="C4353" s="228" t="n">
        <v>42744</v>
      </c>
      <c r="D4353" s="228"/>
      <c r="E4353" s="283" t="n">
        <v>80</v>
      </c>
      <c r="F4353" s="212" t="n">
        <v>34.1</v>
      </c>
    </row>
    <row r="4354" customFormat="false" ht="15" hidden="false" customHeight="false" outlineLevel="0" collapsed="false">
      <c r="A4354" s="139" t="n">
        <v>23</v>
      </c>
      <c r="B4354" s="139" t="n">
        <v>1</v>
      </c>
      <c r="C4354" s="228" t="n">
        <v>42744</v>
      </c>
      <c r="D4354" s="228"/>
      <c r="E4354" s="283" t="n">
        <v>100</v>
      </c>
      <c r="F4354" s="212" t="n">
        <v>23</v>
      </c>
    </row>
    <row r="4355" customFormat="false" ht="15" hidden="false" customHeight="false" outlineLevel="0" collapsed="false">
      <c r="A4355" s="139" t="n">
        <v>23</v>
      </c>
      <c r="B4355" s="139" t="n">
        <v>1</v>
      </c>
      <c r="C4355" s="228" t="n">
        <v>42744</v>
      </c>
      <c r="D4355" s="228"/>
      <c r="E4355" s="283" t="n">
        <v>120</v>
      </c>
      <c r="F4355" s="212" t="n">
        <v>24.8</v>
      </c>
    </row>
    <row r="4356" customFormat="false" ht="15" hidden="false" customHeight="false" outlineLevel="0" collapsed="false">
      <c r="A4356" s="139" t="n">
        <v>23</v>
      </c>
      <c r="B4356" s="139" t="n">
        <v>1</v>
      </c>
      <c r="C4356" s="228" t="n">
        <v>42744</v>
      </c>
      <c r="D4356" s="228"/>
      <c r="E4356" s="283" t="n">
        <v>140</v>
      </c>
      <c r="F4356" s="212" t="n">
        <v>28.2</v>
      </c>
    </row>
    <row r="4357" customFormat="false" ht="15" hidden="false" customHeight="false" outlineLevel="0" collapsed="false">
      <c r="A4357" s="139" t="n">
        <v>23</v>
      </c>
      <c r="B4357" s="139" t="n">
        <v>1</v>
      </c>
      <c r="C4357" s="228" t="n">
        <v>42744</v>
      </c>
      <c r="D4357" s="228"/>
      <c r="E4357" s="283" t="n">
        <v>160</v>
      </c>
      <c r="F4357" s="212" t="n">
        <v>29.5</v>
      </c>
    </row>
    <row r="4358" customFormat="false" ht="15" hidden="false" customHeight="false" outlineLevel="0" collapsed="false">
      <c r="A4358" s="284" t="n">
        <v>23</v>
      </c>
      <c r="B4358" s="284" t="n">
        <v>1</v>
      </c>
      <c r="C4358" s="180" t="n">
        <v>42744</v>
      </c>
      <c r="D4358" s="180"/>
      <c r="E4358" s="240" t="n">
        <v>180</v>
      </c>
      <c r="F4358" s="262" t="n">
        <v>30.5</v>
      </c>
    </row>
    <row r="4359" customFormat="false" ht="15" hidden="false" customHeight="false" outlineLevel="0" collapsed="false">
      <c r="A4359" s="139" t="n">
        <v>23</v>
      </c>
      <c r="B4359" s="139" t="n">
        <v>1</v>
      </c>
      <c r="C4359" s="228" t="n">
        <v>42753</v>
      </c>
      <c r="D4359" s="228"/>
      <c r="E4359" s="283" t="n">
        <v>20</v>
      </c>
      <c r="F4359" s="212" t="n">
        <v>32.4</v>
      </c>
    </row>
    <row r="4360" customFormat="false" ht="15" hidden="false" customHeight="false" outlineLevel="0" collapsed="false">
      <c r="A4360" s="139" t="n">
        <v>23</v>
      </c>
      <c r="B4360" s="139" t="n">
        <v>1</v>
      </c>
      <c r="C4360" s="228" t="n">
        <v>42753</v>
      </c>
      <c r="D4360" s="228"/>
      <c r="E4360" s="283" t="n">
        <v>40</v>
      </c>
      <c r="F4360" s="212" t="n">
        <v>37.3</v>
      </c>
    </row>
    <row r="4361" customFormat="false" ht="15" hidden="false" customHeight="false" outlineLevel="0" collapsed="false">
      <c r="A4361" s="139" t="n">
        <v>23</v>
      </c>
      <c r="B4361" s="139" t="n">
        <v>1</v>
      </c>
      <c r="C4361" s="228" t="n">
        <v>42753</v>
      </c>
      <c r="D4361" s="228"/>
      <c r="E4361" s="283" t="n">
        <v>60</v>
      </c>
      <c r="F4361" s="212" t="n">
        <v>40.6</v>
      </c>
    </row>
    <row r="4362" customFormat="false" ht="15" hidden="false" customHeight="false" outlineLevel="0" collapsed="false">
      <c r="A4362" s="139" t="n">
        <v>23</v>
      </c>
      <c r="B4362" s="139" t="n">
        <v>1</v>
      </c>
      <c r="C4362" s="228" t="n">
        <v>42753</v>
      </c>
      <c r="D4362" s="228"/>
      <c r="E4362" s="283" t="n">
        <v>80</v>
      </c>
      <c r="F4362" s="212" t="n">
        <v>37</v>
      </c>
    </row>
    <row r="4363" customFormat="false" ht="15" hidden="false" customHeight="false" outlineLevel="0" collapsed="false">
      <c r="A4363" s="139" t="n">
        <v>23</v>
      </c>
      <c r="B4363" s="139" t="n">
        <v>1</v>
      </c>
      <c r="C4363" s="228" t="n">
        <v>42753</v>
      </c>
      <c r="D4363" s="228"/>
      <c r="E4363" s="283" t="n">
        <v>100</v>
      </c>
      <c r="F4363" s="212" t="n">
        <v>23.3</v>
      </c>
    </row>
    <row r="4364" customFormat="false" ht="15" hidden="false" customHeight="false" outlineLevel="0" collapsed="false">
      <c r="A4364" s="139" t="n">
        <v>23</v>
      </c>
      <c r="B4364" s="139" t="n">
        <v>1</v>
      </c>
      <c r="C4364" s="228" t="n">
        <v>42753</v>
      </c>
      <c r="D4364" s="228"/>
      <c r="E4364" s="283" t="n">
        <v>120</v>
      </c>
      <c r="F4364" s="212" t="n">
        <v>24.8</v>
      </c>
    </row>
    <row r="4365" customFormat="false" ht="15" hidden="false" customHeight="false" outlineLevel="0" collapsed="false">
      <c r="A4365" s="139" t="n">
        <v>23</v>
      </c>
      <c r="B4365" s="139" t="n">
        <v>1</v>
      </c>
      <c r="C4365" s="228" t="n">
        <v>42753</v>
      </c>
      <c r="D4365" s="228"/>
      <c r="E4365" s="283" t="n">
        <v>140</v>
      </c>
      <c r="F4365" s="212" t="n">
        <v>28.4</v>
      </c>
    </row>
    <row r="4366" customFormat="false" ht="15" hidden="false" customHeight="false" outlineLevel="0" collapsed="false">
      <c r="A4366" s="139" t="n">
        <v>23</v>
      </c>
      <c r="B4366" s="139" t="n">
        <v>1</v>
      </c>
      <c r="C4366" s="228" t="n">
        <v>42753</v>
      </c>
      <c r="D4366" s="228"/>
      <c r="E4366" s="283" t="n">
        <v>160</v>
      </c>
      <c r="F4366" s="212" t="n">
        <v>29.9</v>
      </c>
    </row>
    <row r="4367" customFormat="false" ht="15" hidden="false" customHeight="false" outlineLevel="0" collapsed="false">
      <c r="A4367" s="284" t="n">
        <v>23</v>
      </c>
      <c r="B4367" s="284" t="n">
        <v>1</v>
      </c>
      <c r="C4367" s="180" t="n">
        <v>42753</v>
      </c>
      <c r="D4367" s="180"/>
      <c r="E4367" s="240" t="n">
        <v>180</v>
      </c>
      <c r="F4367" s="262" t="n">
        <v>30.8</v>
      </c>
    </row>
    <row r="4368" customFormat="false" ht="15" hidden="false" customHeight="false" outlineLevel="0" collapsed="false">
      <c r="A4368" s="139" t="n">
        <v>23</v>
      </c>
      <c r="B4368" s="139" t="n">
        <v>1</v>
      </c>
      <c r="C4368" s="228" t="n">
        <v>42759</v>
      </c>
      <c r="D4368" s="228"/>
      <c r="E4368" s="283" t="n">
        <v>20</v>
      </c>
      <c r="F4368" s="212" t="n">
        <v>33</v>
      </c>
    </row>
    <row r="4369" customFormat="false" ht="15" hidden="false" customHeight="false" outlineLevel="0" collapsed="false">
      <c r="A4369" s="139" t="n">
        <v>23</v>
      </c>
      <c r="B4369" s="139" t="n">
        <v>1</v>
      </c>
      <c r="C4369" s="228" t="n">
        <v>42759</v>
      </c>
      <c r="D4369" s="228"/>
      <c r="E4369" s="283" t="n">
        <v>40</v>
      </c>
      <c r="F4369" s="212" t="n">
        <v>37.2</v>
      </c>
    </row>
    <row r="4370" customFormat="false" ht="15" hidden="false" customHeight="false" outlineLevel="0" collapsed="false">
      <c r="A4370" s="139" t="n">
        <v>23</v>
      </c>
      <c r="B4370" s="139" t="n">
        <v>1</v>
      </c>
      <c r="C4370" s="228" t="n">
        <v>42759</v>
      </c>
      <c r="D4370" s="228"/>
      <c r="E4370" s="283" t="n">
        <v>60</v>
      </c>
      <c r="F4370" s="212" t="n">
        <v>38.8</v>
      </c>
    </row>
    <row r="4371" customFormat="false" ht="15" hidden="false" customHeight="false" outlineLevel="0" collapsed="false">
      <c r="A4371" s="139" t="n">
        <v>23</v>
      </c>
      <c r="B4371" s="139" t="n">
        <v>1</v>
      </c>
      <c r="C4371" s="228" t="n">
        <v>42759</v>
      </c>
      <c r="D4371" s="228"/>
      <c r="E4371" s="283" t="n">
        <v>80</v>
      </c>
      <c r="F4371" s="212" t="n">
        <v>37.6</v>
      </c>
    </row>
    <row r="4372" customFormat="false" ht="15" hidden="false" customHeight="false" outlineLevel="0" collapsed="false">
      <c r="A4372" s="139" t="n">
        <v>23</v>
      </c>
      <c r="B4372" s="139" t="n">
        <v>1</v>
      </c>
      <c r="C4372" s="228" t="n">
        <v>42759</v>
      </c>
      <c r="D4372" s="228"/>
      <c r="E4372" s="283" t="n">
        <v>100</v>
      </c>
      <c r="F4372" s="212" t="n">
        <v>23.4</v>
      </c>
    </row>
    <row r="4373" customFormat="false" ht="15" hidden="false" customHeight="false" outlineLevel="0" collapsed="false">
      <c r="A4373" s="139" t="n">
        <v>23</v>
      </c>
      <c r="B4373" s="139" t="n">
        <v>1</v>
      </c>
      <c r="C4373" s="228" t="n">
        <v>42759</v>
      </c>
      <c r="D4373" s="228"/>
      <c r="E4373" s="283" t="n">
        <v>120</v>
      </c>
      <c r="F4373" s="212" t="n">
        <v>24.6</v>
      </c>
    </row>
    <row r="4374" customFormat="false" ht="15" hidden="false" customHeight="false" outlineLevel="0" collapsed="false">
      <c r="A4374" s="139" t="n">
        <v>23</v>
      </c>
      <c r="B4374" s="139" t="n">
        <v>1</v>
      </c>
      <c r="C4374" s="228" t="n">
        <v>42759</v>
      </c>
      <c r="D4374" s="228"/>
      <c r="E4374" s="283" t="n">
        <v>140</v>
      </c>
      <c r="F4374" s="212" t="n">
        <v>28.5</v>
      </c>
    </row>
    <row r="4375" customFormat="false" ht="15" hidden="false" customHeight="false" outlineLevel="0" collapsed="false">
      <c r="A4375" s="139" t="n">
        <v>23</v>
      </c>
      <c r="B4375" s="139" t="n">
        <v>1</v>
      </c>
      <c r="C4375" s="228" t="n">
        <v>42759</v>
      </c>
      <c r="D4375" s="228"/>
      <c r="E4375" s="283" t="n">
        <v>160</v>
      </c>
      <c r="F4375" s="212" t="n">
        <v>28.6</v>
      </c>
    </row>
    <row r="4376" customFormat="false" ht="15" hidden="false" customHeight="false" outlineLevel="0" collapsed="false">
      <c r="A4376" s="284" t="n">
        <v>23</v>
      </c>
      <c r="B4376" s="284" t="n">
        <v>1</v>
      </c>
      <c r="C4376" s="180" t="n">
        <v>42759</v>
      </c>
      <c r="D4376" s="180"/>
      <c r="E4376" s="240" t="n">
        <v>180</v>
      </c>
      <c r="F4376" s="262" t="n">
        <v>30.8</v>
      </c>
    </row>
    <row r="4377" customFormat="false" ht="15" hidden="false" customHeight="false" outlineLevel="0" collapsed="false">
      <c r="A4377" s="139" t="n">
        <v>23</v>
      </c>
      <c r="B4377" s="139" t="n">
        <v>1</v>
      </c>
      <c r="C4377" s="228" t="n">
        <v>42765</v>
      </c>
      <c r="D4377" s="228"/>
      <c r="E4377" s="283" t="n">
        <v>20</v>
      </c>
      <c r="F4377" s="212" t="n">
        <v>31.8</v>
      </c>
    </row>
    <row r="4378" customFormat="false" ht="15" hidden="false" customHeight="false" outlineLevel="0" collapsed="false">
      <c r="A4378" s="139" t="n">
        <v>23</v>
      </c>
      <c r="B4378" s="139" t="n">
        <v>1</v>
      </c>
      <c r="C4378" s="228" t="n">
        <v>42765</v>
      </c>
      <c r="D4378" s="228"/>
      <c r="E4378" s="283" t="n">
        <v>40</v>
      </c>
      <c r="F4378" s="212" t="n">
        <v>35.6</v>
      </c>
    </row>
    <row r="4379" customFormat="false" ht="15" hidden="false" customHeight="false" outlineLevel="0" collapsed="false">
      <c r="A4379" s="139" t="n">
        <v>23</v>
      </c>
      <c r="B4379" s="139" t="n">
        <v>1</v>
      </c>
      <c r="C4379" s="228" t="n">
        <v>42765</v>
      </c>
      <c r="D4379" s="228"/>
      <c r="E4379" s="283" t="n">
        <v>60</v>
      </c>
      <c r="F4379" s="212" t="n">
        <v>38.1</v>
      </c>
    </row>
    <row r="4380" customFormat="false" ht="15" hidden="false" customHeight="false" outlineLevel="0" collapsed="false">
      <c r="A4380" s="139" t="n">
        <v>23</v>
      </c>
      <c r="B4380" s="139" t="n">
        <v>1</v>
      </c>
      <c r="C4380" s="228" t="n">
        <v>42765</v>
      </c>
      <c r="D4380" s="228"/>
      <c r="E4380" s="283" t="n">
        <v>80</v>
      </c>
      <c r="F4380" s="212" t="n">
        <v>36.3</v>
      </c>
    </row>
    <row r="4381" customFormat="false" ht="15" hidden="false" customHeight="false" outlineLevel="0" collapsed="false">
      <c r="A4381" s="139" t="n">
        <v>23</v>
      </c>
      <c r="B4381" s="139" t="n">
        <v>1</v>
      </c>
      <c r="C4381" s="228" t="n">
        <v>42765</v>
      </c>
      <c r="D4381" s="228"/>
      <c r="E4381" s="283" t="n">
        <v>100</v>
      </c>
      <c r="F4381" s="212" t="n">
        <v>23.3</v>
      </c>
    </row>
    <row r="4382" customFormat="false" ht="15" hidden="false" customHeight="false" outlineLevel="0" collapsed="false">
      <c r="A4382" s="139" t="n">
        <v>23</v>
      </c>
      <c r="B4382" s="139" t="n">
        <v>1</v>
      </c>
      <c r="C4382" s="228" t="n">
        <v>42765</v>
      </c>
      <c r="D4382" s="228"/>
      <c r="E4382" s="283" t="n">
        <v>120</v>
      </c>
      <c r="F4382" s="212" t="n">
        <v>25.2</v>
      </c>
    </row>
    <row r="4383" customFormat="false" ht="15" hidden="false" customHeight="false" outlineLevel="0" collapsed="false">
      <c r="A4383" s="139" t="n">
        <v>23</v>
      </c>
      <c r="B4383" s="139" t="n">
        <v>1</v>
      </c>
      <c r="C4383" s="228" t="n">
        <v>42765</v>
      </c>
      <c r="D4383" s="228"/>
      <c r="E4383" s="283" t="n">
        <v>140</v>
      </c>
      <c r="F4383" s="212" t="n">
        <v>28.7</v>
      </c>
    </row>
    <row r="4384" customFormat="false" ht="15" hidden="false" customHeight="false" outlineLevel="0" collapsed="false">
      <c r="A4384" s="139" t="n">
        <v>23</v>
      </c>
      <c r="B4384" s="139" t="n">
        <v>1</v>
      </c>
      <c r="C4384" s="228" t="n">
        <v>42765</v>
      </c>
      <c r="D4384" s="228"/>
      <c r="E4384" s="283" t="n">
        <v>160</v>
      </c>
      <c r="F4384" s="212" t="n">
        <v>29.4</v>
      </c>
    </row>
    <row r="4385" customFormat="false" ht="15" hidden="false" customHeight="false" outlineLevel="0" collapsed="false">
      <c r="A4385" s="284" t="n">
        <v>23</v>
      </c>
      <c r="B4385" s="284" t="n">
        <v>1</v>
      </c>
      <c r="C4385" s="180" t="n">
        <v>42765</v>
      </c>
      <c r="D4385" s="180"/>
      <c r="E4385" s="240" t="n">
        <v>180</v>
      </c>
      <c r="F4385" s="262" t="n">
        <v>30.3</v>
      </c>
    </row>
    <row r="4386" customFormat="false" ht="15" hidden="false" customHeight="false" outlineLevel="0" collapsed="false">
      <c r="A4386" s="139" t="n">
        <v>23</v>
      </c>
      <c r="B4386" s="139" t="n">
        <v>1</v>
      </c>
      <c r="C4386" s="228" t="n">
        <v>42776</v>
      </c>
      <c r="D4386" s="228"/>
      <c r="E4386" s="283" t="n">
        <v>20</v>
      </c>
      <c r="F4386" s="212" t="n">
        <v>35.1</v>
      </c>
    </row>
    <row r="4387" customFormat="false" ht="15" hidden="false" customHeight="false" outlineLevel="0" collapsed="false">
      <c r="A4387" s="139" t="n">
        <v>23</v>
      </c>
      <c r="B4387" s="139" t="n">
        <v>1</v>
      </c>
      <c r="C4387" s="228" t="n">
        <v>42776</v>
      </c>
      <c r="D4387" s="228"/>
      <c r="E4387" s="283" t="n">
        <v>40</v>
      </c>
      <c r="F4387" s="212" t="n">
        <v>38.1</v>
      </c>
    </row>
    <row r="4388" customFormat="false" ht="15" hidden="false" customHeight="false" outlineLevel="0" collapsed="false">
      <c r="A4388" s="139" t="n">
        <v>23</v>
      </c>
      <c r="B4388" s="139" t="n">
        <v>1</v>
      </c>
      <c r="C4388" s="228" t="n">
        <v>42776</v>
      </c>
      <c r="D4388" s="228"/>
      <c r="E4388" s="283" t="n">
        <v>60</v>
      </c>
      <c r="F4388" s="212" t="n">
        <v>40.5</v>
      </c>
    </row>
    <row r="4389" customFormat="false" ht="15" hidden="false" customHeight="false" outlineLevel="0" collapsed="false">
      <c r="A4389" s="139" t="n">
        <v>23</v>
      </c>
      <c r="B4389" s="139" t="n">
        <v>1</v>
      </c>
      <c r="C4389" s="228" t="n">
        <v>42776</v>
      </c>
      <c r="D4389" s="228"/>
      <c r="E4389" s="283" t="n">
        <v>80</v>
      </c>
      <c r="F4389" s="212" t="n">
        <v>41</v>
      </c>
    </row>
    <row r="4390" customFormat="false" ht="15" hidden="false" customHeight="false" outlineLevel="0" collapsed="false">
      <c r="A4390" s="139" t="n">
        <v>23</v>
      </c>
      <c r="B4390" s="139" t="n">
        <v>1</v>
      </c>
      <c r="C4390" s="228" t="n">
        <v>42776</v>
      </c>
      <c r="D4390" s="228"/>
      <c r="E4390" s="283" t="n">
        <v>100</v>
      </c>
      <c r="F4390" s="212" t="n">
        <v>33</v>
      </c>
    </row>
    <row r="4391" customFormat="false" ht="15" hidden="false" customHeight="false" outlineLevel="0" collapsed="false">
      <c r="A4391" s="139" t="n">
        <v>23</v>
      </c>
      <c r="B4391" s="139" t="n">
        <v>1</v>
      </c>
      <c r="C4391" s="228" t="n">
        <v>42776</v>
      </c>
      <c r="D4391" s="228"/>
      <c r="E4391" s="283" t="n">
        <v>120</v>
      </c>
      <c r="F4391" s="212" t="n">
        <v>27.3</v>
      </c>
    </row>
    <row r="4392" customFormat="false" ht="15" hidden="false" customHeight="false" outlineLevel="0" collapsed="false">
      <c r="A4392" s="139" t="n">
        <v>23</v>
      </c>
      <c r="B4392" s="139" t="n">
        <v>1</v>
      </c>
      <c r="C4392" s="228" t="n">
        <v>42776</v>
      </c>
      <c r="D4392" s="228"/>
      <c r="E4392" s="283" t="n">
        <v>140</v>
      </c>
      <c r="F4392" s="212" t="n">
        <v>29.3</v>
      </c>
    </row>
    <row r="4393" customFormat="false" ht="15" hidden="false" customHeight="false" outlineLevel="0" collapsed="false">
      <c r="A4393" s="139" t="n">
        <v>23</v>
      </c>
      <c r="B4393" s="139" t="n">
        <v>1</v>
      </c>
      <c r="C4393" s="228" t="n">
        <v>42776</v>
      </c>
      <c r="D4393" s="228"/>
      <c r="E4393" s="283" t="n">
        <v>160</v>
      </c>
      <c r="F4393" s="212" t="n">
        <v>29.8</v>
      </c>
    </row>
    <row r="4394" customFormat="false" ht="15" hidden="false" customHeight="false" outlineLevel="0" collapsed="false">
      <c r="A4394" s="284" t="n">
        <v>23</v>
      </c>
      <c r="B4394" s="284" t="n">
        <v>1</v>
      </c>
      <c r="C4394" s="180" t="n">
        <v>42776</v>
      </c>
      <c r="D4394" s="180"/>
      <c r="E4394" s="240" t="n">
        <v>180</v>
      </c>
      <c r="F4394" s="262" t="n">
        <v>30.4</v>
      </c>
    </row>
    <row r="4395" customFormat="false" ht="15" hidden="false" customHeight="false" outlineLevel="0" collapsed="false">
      <c r="A4395" s="139" t="n">
        <v>23</v>
      </c>
      <c r="B4395" s="139" t="n">
        <v>1</v>
      </c>
      <c r="C4395" s="228" t="n">
        <v>42783</v>
      </c>
      <c r="D4395" s="228"/>
      <c r="E4395" s="283" t="n">
        <v>20</v>
      </c>
      <c r="F4395" s="212" t="n">
        <v>30.4</v>
      </c>
    </row>
    <row r="4396" customFormat="false" ht="15" hidden="false" customHeight="false" outlineLevel="0" collapsed="false">
      <c r="A4396" s="139" t="n">
        <v>23</v>
      </c>
      <c r="B4396" s="139" t="n">
        <v>1</v>
      </c>
      <c r="C4396" s="228" t="n">
        <v>42783</v>
      </c>
      <c r="D4396" s="228"/>
      <c r="E4396" s="283" t="n">
        <v>40</v>
      </c>
      <c r="F4396" s="212" t="n">
        <v>35.6</v>
      </c>
    </row>
    <row r="4397" customFormat="false" ht="15" hidden="false" customHeight="false" outlineLevel="0" collapsed="false">
      <c r="A4397" s="139" t="n">
        <v>23</v>
      </c>
      <c r="B4397" s="139" t="n">
        <v>1</v>
      </c>
      <c r="C4397" s="228" t="n">
        <v>42783</v>
      </c>
      <c r="D4397" s="228"/>
      <c r="E4397" s="283" t="n">
        <v>60</v>
      </c>
      <c r="F4397" s="212" t="n">
        <v>40.1</v>
      </c>
    </row>
    <row r="4398" customFormat="false" ht="15" hidden="false" customHeight="false" outlineLevel="0" collapsed="false">
      <c r="A4398" s="139" t="n">
        <v>23</v>
      </c>
      <c r="B4398" s="139" t="n">
        <v>1</v>
      </c>
      <c r="C4398" s="228" t="n">
        <v>42783</v>
      </c>
      <c r="D4398" s="228"/>
      <c r="E4398" s="283" t="n">
        <v>80</v>
      </c>
      <c r="F4398" s="212" t="n">
        <v>41.1</v>
      </c>
    </row>
    <row r="4399" customFormat="false" ht="15" hidden="false" customHeight="false" outlineLevel="0" collapsed="false">
      <c r="A4399" s="139" t="n">
        <v>23</v>
      </c>
      <c r="B4399" s="139" t="n">
        <v>1</v>
      </c>
      <c r="C4399" s="228" t="n">
        <v>42783</v>
      </c>
      <c r="D4399" s="228"/>
      <c r="E4399" s="283" t="n">
        <v>100</v>
      </c>
      <c r="F4399" s="212" t="n">
        <v>35.6</v>
      </c>
    </row>
    <row r="4400" customFormat="false" ht="15" hidden="false" customHeight="false" outlineLevel="0" collapsed="false">
      <c r="A4400" s="139" t="n">
        <v>23</v>
      </c>
      <c r="B4400" s="139" t="n">
        <v>1</v>
      </c>
      <c r="C4400" s="228" t="n">
        <v>42783</v>
      </c>
      <c r="D4400" s="228"/>
      <c r="E4400" s="283" t="n">
        <v>120</v>
      </c>
      <c r="F4400" s="212" t="n">
        <v>29.6</v>
      </c>
    </row>
    <row r="4401" customFormat="false" ht="15" hidden="false" customHeight="false" outlineLevel="0" collapsed="false">
      <c r="A4401" s="139" t="n">
        <v>23</v>
      </c>
      <c r="B4401" s="139" t="n">
        <v>1</v>
      </c>
      <c r="C4401" s="228" t="n">
        <v>42783</v>
      </c>
      <c r="D4401" s="228"/>
      <c r="E4401" s="283" t="n">
        <v>140</v>
      </c>
      <c r="F4401" s="212" t="n">
        <v>29.5</v>
      </c>
    </row>
    <row r="4402" customFormat="false" ht="15" hidden="false" customHeight="false" outlineLevel="0" collapsed="false">
      <c r="A4402" s="139" t="n">
        <v>23</v>
      </c>
      <c r="B4402" s="139" t="n">
        <v>1</v>
      </c>
      <c r="C4402" s="228" t="n">
        <v>42783</v>
      </c>
      <c r="D4402" s="228"/>
      <c r="E4402" s="283" t="n">
        <v>160</v>
      </c>
      <c r="F4402" s="212" t="n">
        <v>30.2</v>
      </c>
    </row>
    <row r="4403" customFormat="false" ht="15" hidden="false" customHeight="false" outlineLevel="0" collapsed="false">
      <c r="A4403" s="284" t="n">
        <v>23</v>
      </c>
      <c r="B4403" s="284" t="n">
        <v>1</v>
      </c>
      <c r="C4403" s="180" t="n">
        <v>42783</v>
      </c>
      <c r="D4403" s="180"/>
      <c r="E4403" s="240" t="n">
        <v>180</v>
      </c>
      <c r="F4403" s="262" t="n">
        <v>30.2</v>
      </c>
    </row>
    <row r="4404" customFormat="false" ht="15" hidden="false" customHeight="false" outlineLevel="0" collapsed="false">
      <c r="A4404" s="139" t="n">
        <v>23</v>
      </c>
      <c r="B4404" s="139" t="n">
        <v>1</v>
      </c>
      <c r="C4404" s="228" t="n">
        <v>42790</v>
      </c>
      <c r="D4404" s="228"/>
      <c r="E4404" s="283" t="n">
        <v>20</v>
      </c>
      <c r="F4404" s="212" t="n">
        <v>27.1</v>
      </c>
    </row>
    <row r="4405" customFormat="false" ht="15" hidden="false" customHeight="false" outlineLevel="0" collapsed="false">
      <c r="A4405" s="139" t="n">
        <v>23</v>
      </c>
      <c r="B4405" s="139" t="n">
        <v>1</v>
      </c>
      <c r="C4405" s="228" t="n">
        <v>42790</v>
      </c>
      <c r="D4405" s="228"/>
      <c r="E4405" s="283" t="n">
        <v>40</v>
      </c>
      <c r="F4405" s="212" t="n">
        <v>35.2</v>
      </c>
    </row>
    <row r="4406" customFormat="false" ht="15" hidden="false" customHeight="false" outlineLevel="0" collapsed="false">
      <c r="A4406" s="139" t="n">
        <v>23</v>
      </c>
      <c r="B4406" s="139" t="n">
        <v>1</v>
      </c>
      <c r="C4406" s="228" t="n">
        <v>42790</v>
      </c>
      <c r="D4406" s="228"/>
      <c r="E4406" s="283" t="n">
        <v>60</v>
      </c>
      <c r="F4406" s="212" t="n">
        <v>39</v>
      </c>
    </row>
    <row r="4407" customFormat="false" ht="15" hidden="false" customHeight="false" outlineLevel="0" collapsed="false">
      <c r="A4407" s="139" t="n">
        <v>23</v>
      </c>
      <c r="B4407" s="139" t="n">
        <v>1</v>
      </c>
      <c r="C4407" s="228" t="n">
        <v>42790</v>
      </c>
      <c r="D4407" s="228"/>
      <c r="E4407" s="283" t="n">
        <v>80</v>
      </c>
      <c r="F4407" s="212" t="n">
        <v>40.1</v>
      </c>
    </row>
    <row r="4408" customFormat="false" ht="15" hidden="false" customHeight="false" outlineLevel="0" collapsed="false">
      <c r="A4408" s="139" t="n">
        <v>23</v>
      </c>
      <c r="B4408" s="139" t="n">
        <v>1</v>
      </c>
      <c r="C4408" s="228" t="n">
        <v>42790</v>
      </c>
      <c r="D4408" s="228"/>
      <c r="E4408" s="283" t="n">
        <v>100</v>
      </c>
      <c r="F4408" s="212" t="n">
        <v>35.5</v>
      </c>
    </row>
    <row r="4409" customFormat="false" ht="15" hidden="false" customHeight="false" outlineLevel="0" collapsed="false">
      <c r="A4409" s="139" t="n">
        <v>23</v>
      </c>
      <c r="B4409" s="139" t="n">
        <v>1</v>
      </c>
      <c r="C4409" s="228" t="n">
        <v>42790</v>
      </c>
      <c r="D4409" s="228"/>
      <c r="E4409" s="283" t="n">
        <v>120</v>
      </c>
      <c r="F4409" s="212" t="n">
        <v>29.6</v>
      </c>
    </row>
    <row r="4410" customFormat="false" ht="15" hidden="false" customHeight="false" outlineLevel="0" collapsed="false">
      <c r="A4410" s="139" t="n">
        <v>23</v>
      </c>
      <c r="B4410" s="139" t="n">
        <v>1</v>
      </c>
      <c r="C4410" s="228" t="n">
        <v>42790</v>
      </c>
      <c r="D4410" s="228"/>
      <c r="E4410" s="283" t="n">
        <v>140</v>
      </c>
      <c r="F4410" s="212" t="n">
        <v>29.4</v>
      </c>
    </row>
    <row r="4411" customFormat="false" ht="15" hidden="false" customHeight="false" outlineLevel="0" collapsed="false">
      <c r="A4411" s="139" t="n">
        <v>23</v>
      </c>
      <c r="B4411" s="139" t="n">
        <v>1</v>
      </c>
      <c r="C4411" s="228" t="n">
        <v>42790</v>
      </c>
      <c r="D4411" s="228"/>
      <c r="E4411" s="283" t="n">
        <v>160</v>
      </c>
      <c r="F4411" s="212" t="n">
        <v>29.6</v>
      </c>
    </row>
    <row r="4412" customFormat="false" ht="15" hidden="false" customHeight="false" outlineLevel="0" collapsed="false">
      <c r="A4412" s="284" t="n">
        <v>23</v>
      </c>
      <c r="B4412" s="284" t="n">
        <v>1</v>
      </c>
      <c r="C4412" s="180" t="n">
        <v>42790</v>
      </c>
      <c r="D4412" s="180"/>
      <c r="E4412" s="240" t="n">
        <v>180</v>
      </c>
      <c r="F4412" s="262" t="n">
        <v>30.2</v>
      </c>
    </row>
    <row r="4413" customFormat="false" ht="15" hidden="false" customHeight="false" outlineLevel="0" collapsed="false">
      <c r="A4413" s="139" t="n">
        <v>23</v>
      </c>
      <c r="B4413" s="139" t="n">
        <v>1</v>
      </c>
      <c r="C4413" s="228" t="n">
        <v>42797</v>
      </c>
      <c r="D4413" s="228"/>
      <c r="E4413" s="283" t="n">
        <v>20</v>
      </c>
      <c r="F4413" s="212" t="n">
        <v>21.8</v>
      </c>
    </row>
    <row r="4414" customFormat="false" ht="15" hidden="false" customHeight="false" outlineLevel="0" collapsed="false">
      <c r="A4414" s="139" t="n">
        <v>23</v>
      </c>
      <c r="B4414" s="139" t="n">
        <v>1</v>
      </c>
      <c r="C4414" s="228" t="n">
        <v>42797</v>
      </c>
      <c r="D4414" s="228"/>
      <c r="E4414" s="283" t="n">
        <v>40</v>
      </c>
      <c r="F4414" s="212" t="n">
        <v>31.7</v>
      </c>
    </row>
    <row r="4415" customFormat="false" ht="15" hidden="false" customHeight="false" outlineLevel="0" collapsed="false">
      <c r="A4415" s="139" t="n">
        <v>23</v>
      </c>
      <c r="B4415" s="139" t="n">
        <v>1</v>
      </c>
      <c r="C4415" s="228" t="n">
        <v>42797</v>
      </c>
      <c r="D4415" s="228"/>
      <c r="E4415" s="283" t="n">
        <v>60</v>
      </c>
      <c r="F4415" s="212" t="n">
        <v>36.4</v>
      </c>
    </row>
    <row r="4416" customFormat="false" ht="15" hidden="false" customHeight="false" outlineLevel="0" collapsed="false">
      <c r="A4416" s="139" t="n">
        <v>23</v>
      </c>
      <c r="B4416" s="139" t="n">
        <v>1</v>
      </c>
      <c r="C4416" s="228" t="n">
        <v>42797</v>
      </c>
      <c r="D4416" s="228"/>
      <c r="E4416" s="283" t="n">
        <v>80</v>
      </c>
      <c r="F4416" s="212" t="n">
        <v>38.1</v>
      </c>
    </row>
    <row r="4417" customFormat="false" ht="15" hidden="false" customHeight="false" outlineLevel="0" collapsed="false">
      <c r="A4417" s="139" t="n">
        <v>23</v>
      </c>
      <c r="B4417" s="139" t="n">
        <v>1</v>
      </c>
      <c r="C4417" s="228" t="n">
        <v>42797</v>
      </c>
      <c r="D4417" s="228"/>
      <c r="E4417" s="283" t="n">
        <v>100</v>
      </c>
      <c r="F4417" s="212" t="n">
        <v>33.4</v>
      </c>
    </row>
    <row r="4418" customFormat="false" ht="15" hidden="false" customHeight="false" outlineLevel="0" collapsed="false">
      <c r="A4418" s="139" t="n">
        <v>23</v>
      </c>
      <c r="B4418" s="139" t="n">
        <v>1</v>
      </c>
      <c r="C4418" s="228" t="n">
        <v>42797</v>
      </c>
      <c r="D4418" s="228"/>
      <c r="E4418" s="283" t="n">
        <v>120</v>
      </c>
      <c r="F4418" s="212" t="n">
        <v>29</v>
      </c>
    </row>
    <row r="4419" customFormat="false" ht="15" hidden="false" customHeight="false" outlineLevel="0" collapsed="false">
      <c r="A4419" s="139" t="n">
        <v>23</v>
      </c>
      <c r="B4419" s="139" t="n">
        <v>1</v>
      </c>
      <c r="C4419" s="228" t="n">
        <v>42797</v>
      </c>
      <c r="D4419" s="228"/>
      <c r="E4419" s="283" t="n">
        <v>140</v>
      </c>
      <c r="F4419" s="212" t="n">
        <v>29.2</v>
      </c>
    </row>
    <row r="4420" customFormat="false" ht="15" hidden="false" customHeight="false" outlineLevel="0" collapsed="false">
      <c r="A4420" s="139" t="n">
        <v>23</v>
      </c>
      <c r="B4420" s="139" t="n">
        <v>1</v>
      </c>
      <c r="C4420" s="228" t="n">
        <v>42797</v>
      </c>
      <c r="D4420" s="228"/>
      <c r="E4420" s="283" t="n">
        <v>160</v>
      </c>
      <c r="F4420" s="212" t="n">
        <v>29.3</v>
      </c>
    </row>
    <row r="4421" customFormat="false" ht="15" hidden="false" customHeight="false" outlineLevel="0" collapsed="false">
      <c r="A4421" s="284" t="n">
        <v>23</v>
      </c>
      <c r="B4421" s="284" t="n">
        <v>1</v>
      </c>
      <c r="C4421" s="180" t="n">
        <v>42797</v>
      </c>
      <c r="D4421" s="180"/>
      <c r="E4421" s="240" t="n">
        <v>180</v>
      </c>
      <c r="F4421" s="262" t="n">
        <v>30.2</v>
      </c>
    </row>
    <row r="4422" customFormat="false" ht="15" hidden="false" customHeight="false" outlineLevel="0" collapsed="false">
      <c r="A4422" s="139" t="n">
        <v>23</v>
      </c>
      <c r="B4422" s="139" t="n">
        <v>1</v>
      </c>
      <c r="C4422" s="228" t="n">
        <v>42804</v>
      </c>
      <c r="D4422" s="228"/>
      <c r="E4422" s="283" t="n">
        <v>20</v>
      </c>
      <c r="F4422" s="212" t="n">
        <v>21.9</v>
      </c>
    </row>
    <row r="4423" customFormat="false" ht="15" hidden="false" customHeight="false" outlineLevel="0" collapsed="false">
      <c r="A4423" s="139" t="n">
        <v>23</v>
      </c>
      <c r="B4423" s="139" t="n">
        <v>1</v>
      </c>
      <c r="C4423" s="228" t="n">
        <v>42804</v>
      </c>
      <c r="D4423" s="228"/>
      <c r="E4423" s="283" t="n">
        <v>40</v>
      </c>
      <c r="F4423" s="212" t="n">
        <v>30.3</v>
      </c>
    </row>
    <row r="4424" customFormat="false" ht="15" hidden="false" customHeight="false" outlineLevel="0" collapsed="false">
      <c r="A4424" s="139" t="n">
        <v>23</v>
      </c>
      <c r="B4424" s="139" t="n">
        <v>1</v>
      </c>
      <c r="C4424" s="228" t="n">
        <v>42804</v>
      </c>
      <c r="D4424" s="228"/>
      <c r="E4424" s="283" t="n">
        <v>60</v>
      </c>
      <c r="F4424" s="212" t="n">
        <v>35.5</v>
      </c>
    </row>
    <row r="4425" customFormat="false" ht="15" hidden="false" customHeight="false" outlineLevel="0" collapsed="false">
      <c r="A4425" s="139" t="n">
        <v>23</v>
      </c>
      <c r="B4425" s="139" t="n">
        <v>1</v>
      </c>
      <c r="C4425" s="228" t="n">
        <v>42804</v>
      </c>
      <c r="D4425" s="228"/>
      <c r="E4425" s="283" t="n">
        <v>80</v>
      </c>
      <c r="F4425" s="212" t="n">
        <v>36.5</v>
      </c>
    </row>
    <row r="4426" customFormat="false" ht="15" hidden="false" customHeight="false" outlineLevel="0" collapsed="false">
      <c r="A4426" s="139" t="n">
        <v>23</v>
      </c>
      <c r="B4426" s="139" t="n">
        <v>1</v>
      </c>
      <c r="C4426" s="228" t="n">
        <v>42804</v>
      </c>
      <c r="D4426" s="228"/>
      <c r="E4426" s="283" t="n">
        <v>100</v>
      </c>
      <c r="F4426" s="212" t="n">
        <v>31.9</v>
      </c>
    </row>
    <row r="4427" customFormat="false" ht="15" hidden="false" customHeight="false" outlineLevel="0" collapsed="false">
      <c r="A4427" s="139" t="n">
        <v>23</v>
      </c>
      <c r="B4427" s="139" t="n">
        <v>1</v>
      </c>
      <c r="C4427" s="228" t="n">
        <v>42804</v>
      </c>
      <c r="D4427" s="228"/>
      <c r="E4427" s="283" t="n">
        <v>120</v>
      </c>
      <c r="F4427" s="212" t="n">
        <v>28.7</v>
      </c>
    </row>
    <row r="4428" customFormat="false" ht="15" hidden="false" customHeight="false" outlineLevel="0" collapsed="false">
      <c r="A4428" s="139" t="n">
        <v>23</v>
      </c>
      <c r="B4428" s="139" t="n">
        <v>1</v>
      </c>
      <c r="C4428" s="228" t="n">
        <v>42804</v>
      </c>
      <c r="D4428" s="228"/>
      <c r="E4428" s="283" t="n">
        <v>140</v>
      </c>
      <c r="F4428" s="212" t="n">
        <v>28.9</v>
      </c>
    </row>
    <row r="4429" customFormat="false" ht="15" hidden="false" customHeight="false" outlineLevel="0" collapsed="false">
      <c r="A4429" s="139" t="n">
        <v>23</v>
      </c>
      <c r="B4429" s="139" t="n">
        <v>1</v>
      </c>
      <c r="C4429" s="228" t="n">
        <v>42804</v>
      </c>
      <c r="D4429" s="228"/>
      <c r="E4429" s="283" t="n">
        <v>160</v>
      </c>
      <c r="F4429" s="212" t="n">
        <v>29.3</v>
      </c>
    </row>
    <row r="4430" customFormat="false" ht="15" hidden="false" customHeight="false" outlineLevel="0" collapsed="false">
      <c r="A4430" s="284" t="n">
        <v>23</v>
      </c>
      <c r="B4430" s="284" t="n">
        <v>1</v>
      </c>
      <c r="C4430" s="180" t="n">
        <v>42804</v>
      </c>
      <c r="D4430" s="180"/>
      <c r="E4430" s="240" t="n">
        <v>180</v>
      </c>
      <c r="F4430" s="262" t="n">
        <v>29.8</v>
      </c>
    </row>
    <row r="4431" customFormat="false" ht="15" hidden="false" customHeight="false" outlineLevel="0" collapsed="false">
      <c r="A4431" s="139" t="n">
        <v>23</v>
      </c>
      <c r="B4431" s="139" t="n">
        <v>1</v>
      </c>
      <c r="C4431" s="228" t="n">
        <v>42811</v>
      </c>
      <c r="D4431" s="228"/>
      <c r="E4431" s="283" t="n">
        <v>20</v>
      </c>
      <c r="F4431" s="212" t="n">
        <v>19.2</v>
      </c>
    </row>
    <row r="4432" customFormat="false" ht="15" hidden="false" customHeight="false" outlineLevel="0" collapsed="false">
      <c r="A4432" s="139" t="n">
        <v>23</v>
      </c>
      <c r="B4432" s="139" t="n">
        <v>1</v>
      </c>
      <c r="C4432" s="228" t="n">
        <v>42811</v>
      </c>
      <c r="D4432" s="228"/>
      <c r="E4432" s="283" t="n">
        <v>40</v>
      </c>
      <c r="F4432" s="212" t="n">
        <v>29</v>
      </c>
    </row>
    <row r="4433" customFormat="false" ht="15" hidden="false" customHeight="false" outlineLevel="0" collapsed="false">
      <c r="A4433" s="139" t="n">
        <v>23</v>
      </c>
      <c r="B4433" s="139" t="n">
        <v>1</v>
      </c>
      <c r="C4433" s="228" t="n">
        <v>42811</v>
      </c>
      <c r="D4433" s="228"/>
      <c r="E4433" s="283" t="n">
        <v>60</v>
      </c>
      <c r="F4433" s="212" t="n">
        <v>33.5</v>
      </c>
    </row>
    <row r="4434" customFormat="false" ht="15" hidden="false" customHeight="false" outlineLevel="0" collapsed="false">
      <c r="A4434" s="139" t="n">
        <v>23</v>
      </c>
      <c r="B4434" s="139" t="n">
        <v>1</v>
      </c>
      <c r="C4434" s="228" t="n">
        <v>42811</v>
      </c>
      <c r="D4434" s="228"/>
      <c r="E4434" s="283" t="n">
        <v>80</v>
      </c>
      <c r="F4434" s="212" t="n">
        <v>35.2</v>
      </c>
    </row>
    <row r="4435" customFormat="false" ht="15" hidden="false" customHeight="false" outlineLevel="0" collapsed="false">
      <c r="A4435" s="139" t="n">
        <v>23</v>
      </c>
      <c r="B4435" s="139" t="n">
        <v>1</v>
      </c>
      <c r="C4435" s="228" t="n">
        <v>42811</v>
      </c>
      <c r="D4435" s="228"/>
      <c r="E4435" s="283" t="n">
        <v>100</v>
      </c>
      <c r="F4435" s="212" t="n">
        <v>30.9</v>
      </c>
    </row>
    <row r="4436" customFormat="false" ht="15" hidden="false" customHeight="false" outlineLevel="0" collapsed="false">
      <c r="A4436" s="139" t="n">
        <v>23</v>
      </c>
      <c r="B4436" s="139" t="n">
        <v>1</v>
      </c>
      <c r="C4436" s="228" t="n">
        <v>42811</v>
      </c>
      <c r="D4436" s="228"/>
      <c r="E4436" s="283" t="n">
        <v>120</v>
      </c>
      <c r="F4436" s="212" t="n">
        <v>28.2</v>
      </c>
    </row>
    <row r="4437" customFormat="false" ht="15" hidden="false" customHeight="false" outlineLevel="0" collapsed="false">
      <c r="A4437" s="139" t="n">
        <v>23</v>
      </c>
      <c r="B4437" s="139" t="n">
        <v>1</v>
      </c>
      <c r="C4437" s="228" t="n">
        <v>42811</v>
      </c>
      <c r="D4437" s="228"/>
      <c r="E4437" s="283" t="n">
        <v>140</v>
      </c>
      <c r="F4437" s="212" t="n">
        <v>29.1</v>
      </c>
    </row>
    <row r="4438" customFormat="false" ht="15" hidden="false" customHeight="false" outlineLevel="0" collapsed="false">
      <c r="A4438" s="139" t="n">
        <v>23</v>
      </c>
      <c r="B4438" s="139" t="n">
        <v>1</v>
      </c>
      <c r="C4438" s="228" t="n">
        <v>42811</v>
      </c>
      <c r="D4438" s="228"/>
      <c r="E4438" s="283" t="n">
        <v>160</v>
      </c>
      <c r="F4438" s="212" t="n">
        <v>31.2</v>
      </c>
    </row>
    <row r="4439" customFormat="false" ht="15" hidden="false" customHeight="false" outlineLevel="0" collapsed="false">
      <c r="A4439" s="284" t="n">
        <v>23</v>
      </c>
      <c r="B4439" s="284" t="n">
        <v>1</v>
      </c>
      <c r="C4439" s="180" t="n">
        <v>42811</v>
      </c>
      <c r="D4439" s="180"/>
      <c r="E4439" s="240" t="n">
        <v>180</v>
      </c>
      <c r="F4439" s="262" t="n">
        <v>31.5</v>
      </c>
    </row>
    <row r="4440" customFormat="false" ht="15" hidden="false" customHeight="false" outlineLevel="0" collapsed="false">
      <c r="A4440" s="139" t="n">
        <v>23</v>
      </c>
      <c r="B4440" s="139" t="n">
        <v>1</v>
      </c>
      <c r="C4440" s="228" t="n">
        <v>42818</v>
      </c>
      <c r="D4440" s="228"/>
      <c r="E4440" s="283" t="n">
        <v>20</v>
      </c>
      <c r="F4440" s="212" t="n">
        <v>18.4</v>
      </c>
    </row>
    <row r="4441" customFormat="false" ht="15" hidden="false" customHeight="false" outlineLevel="0" collapsed="false">
      <c r="A4441" s="139" t="n">
        <v>23</v>
      </c>
      <c r="B4441" s="139" t="n">
        <v>1</v>
      </c>
      <c r="C4441" s="228" t="n">
        <v>42818</v>
      </c>
      <c r="D4441" s="228"/>
      <c r="E4441" s="283" t="n">
        <v>40</v>
      </c>
      <c r="F4441" s="212" t="n">
        <v>27.6</v>
      </c>
    </row>
    <row r="4442" customFormat="false" ht="15" hidden="false" customHeight="false" outlineLevel="0" collapsed="false">
      <c r="A4442" s="139" t="n">
        <v>23</v>
      </c>
      <c r="B4442" s="139" t="n">
        <v>1</v>
      </c>
      <c r="C4442" s="228" t="n">
        <v>42818</v>
      </c>
      <c r="D4442" s="228"/>
      <c r="E4442" s="283" t="n">
        <v>60</v>
      </c>
      <c r="F4442" s="212" t="n">
        <v>32.7</v>
      </c>
    </row>
    <row r="4443" customFormat="false" ht="15" hidden="false" customHeight="false" outlineLevel="0" collapsed="false">
      <c r="A4443" s="139" t="n">
        <v>23</v>
      </c>
      <c r="B4443" s="139" t="n">
        <v>1</v>
      </c>
      <c r="C4443" s="228" t="n">
        <v>42818</v>
      </c>
      <c r="D4443" s="228"/>
      <c r="E4443" s="283" t="n">
        <v>80</v>
      </c>
      <c r="F4443" s="212" t="n">
        <v>32.9</v>
      </c>
    </row>
    <row r="4444" customFormat="false" ht="15" hidden="false" customHeight="false" outlineLevel="0" collapsed="false">
      <c r="A4444" s="139" t="n">
        <v>23</v>
      </c>
      <c r="B4444" s="139" t="n">
        <v>1</v>
      </c>
      <c r="C4444" s="228" t="n">
        <v>42818</v>
      </c>
      <c r="D4444" s="228"/>
      <c r="E4444" s="283" t="n">
        <v>100</v>
      </c>
      <c r="F4444" s="212" t="n">
        <v>29.8</v>
      </c>
    </row>
    <row r="4445" customFormat="false" ht="15" hidden="false" customHeight="false" outlineLevel="0" collapsed="false">
      <c r="A4445" s="139" t="n">
        <v>23</v>
      </c>
      <c r="B4445" s="139" t="n">
        <v>1</v>
      </c>
      <c r="C4445" s="228" t="n">
        <v>42818</v>
      </c>
      <c r="D4445" s="228"/>
      <c r="E4445" s="283" t="n">
        <v>120</v>
      </c>
      <c r="F4445" s="212" t="n">
        <v>27.9</v>
      </c>
    </row>
    <row r="4446" customFormat="false" ht="15" hidden="false" customHeight="false" outlineLevel="0" collapsed="false">
      <c r="A4446" s="139" t="n">
        <v>23</v>
      </c>
      <c r="B4446" s="139" t="n">
        <v>1</v>
      </c>
      <c r="C4446" s="228" t="n">
        <v>42818</v>
      </c>
      <c r="D4446" s="228"/>
      <c r="E4446" s="283" t="n">
        <v>140</v>
      </c>
      <c r="F4446" s="212" t="n">
        <v>29.5</v>
      </c>
    </row>
    <row r="4447" customFormat="false" ht="15" hidden="false" customHeight="false" outlineLevel="0" collapsed="false">
      <c r="A4447" s="139" t="n">
        <v>23</v>
      </c>
      <c r="B4447" s="139" t="n">
        <v>1</v>
      </c>
      <c r="C4447" s="228" t="n">
        <v>42818</v>
      </c>
      <c r="D4447" s="228"/>
      <c r="E4447" s="283" t="n">
        <v>160</v>
      </c>
      <c r="F4447" s="212" t="n">
        <v>30.4</v>
      </c>
    </row>
    <row r="4448" customFormat="false" ht="15" hidden="false" customHeight="false" outlineLevel="0" collapsed="false">
      <c r="A4448" s="284" t="n">
        <v>23</v>
      </c>
      <c r="B4448" s="284" t="n">
        <v>1</v>
      </c>
      <c r="C4448" s="180" t="n">
        <v>42818</v>
      </c>
      <c r="D4448" s="180"/>
      <c r="E4448" s="240" t="n">
        <v>180</v>
      </c>
      <c r="F4448" s="262" t="n">
        <v>31.5</v>
      </c>
    </row>
    <row r="4449" customFormat="false" ht="15" hidden="false" customHeight="false" outlineLevel="0" collapsed="false">
      <c r="A4449" s="139" t="n">
        <v>23</v>
      </c>
      <c r="B4449" s="139" t="n">
        <v>1</v>
      </c>
      <c r="C4449" s="228" t="n">
        <v>42825</v>
      </c>
      <c r="D4449" s="228"/>
      <c r="E4449" s="283" t="n">
        <v>20</v>
      </c>
      <c r="F4449" s="212" t="n">
        <v>16.6</v>
      </c>
    </row>
    <row r="4450" customFormat="false" ht="15" hidden="false" customHeight="false" outlineLevel="0" collapsed="false">
      <c r="A4450" s="139" t="n">
        <v>23</v>
      </c>
      <c r="B4450" s="139" t="n">
        <v>1</v>
      </c>
      <c r="C4450" s="228" t="n">
        <v>42825</v>
      </c>
      <c r="D4450" s="228"/>
      <c r="E4450" s="283" t="n">
        <v>40</v>
      </c>
      <c r="F4450" s="212" t="n">
        <v>26.2</v>
      </c>
    </row>
    <row r="4451" customFormat="false" ht="15" hidden="false" customHeight="false" outlineLevel="0" collapsed="false">
      <c r="A4451" s="139" t="n">
        <v>23</v>
      </c>
      <c r="B4451" s="139" t="n">
        <v>1</v>
      </c>
      <c r="C4451" s="228" t="n">
        <v>42825</v>
      </c>
      <c r="D4451" s="228"/>
      <c r="E4451" s="283" t="n">
        <v>60</v>
      </c>
      <c r="F4451" s="212" t="n">
        <v>30.9</v>
      </c>
    </row>
    <row r="4452" customFormat="false" ht="15" hidden="false" customHeight="false" outlineLevel="0" collapsed="false">
      <c r="A4452" s="139" t="n">
        <v>23</v>
      </c>
      <c r="B4452" s="139" t="n">
        <v>1</v>
      </c>
      <c r="C4452" s="228" t="n">
        <v>42825</v>
      </c>
      <c r="D4452" s="228"/>
      <c r="E4452" s="283" t="n">
        <v>80</v>
      </c>
      <c r="F4452" s="212" t="n">
        <v>31</v>
      </c>
    </row>
    <row r="4453" customFormat="false" ht="15" hidden="false" customHeight="false" outlineLevel="0" collapsed="false">
      <c r="A4453" s="139" t="n">
        <v>23</v>
      </c>
      <c r="B4453" s="139" t="n">
        <v>1</v>
      </c>
      <c r="C4453" s="228" t="n">
        <v>42825</v>
      </c>
      <c r="D4453" s="228"/>
      <c r="E4453" s="283" t="n">
        <v>100</v>
      </c>
      <c r="F4453" s="212" t="n">
        <v>28.8</v>
      </c>
    </row>
    <row r="4454" customFormat="false" ht="15" hidden="false" customHeight="false" outlineLevel="0" collapsed="false">
      <c r="A4454" s="139" t="n">
        <v>23</v>
      </c>
      <c r="B4454" s="139" t="n">
        <v>1</v>
      </c>
      <c r="C4454" s="228" t="n">
        <v>42825</v>
      </c>
      <c r="D4454" s="228"/>
      <c r="E4454" s="283" t="n">
        <v>120</v>
      </c>
      <c r="F4454" s="212" t="n">
        <v>27.9</v>
      </c>
    </row>
    <row r="4455" customFormat="false" ht="15" hidden="false" customHeight="false" outlineLevel="0" collapsed="false">
      <c r="A4455" s="139" t="n">
        <v>23</v>
      </c>
      <c r="B4455" s="139" t="n">
        <v>1</v>
      </c>
      <c r="C4455" s="228" t="n">
        <v>42825</v>
      </c>
      <c r="D4455" s="228"/>
      <c r="E4455" s="283" t="n">
        <v>140</v>
      </c>
      <c r="F4455" s="212" t="n">
        <v>29</v>
      </c>
    </row>
    <row r="4456" customFormat="false" ht="15" hidden="false" customHeight="false" outlineLevel="0" collapsed="false">
      <c r="A4456" s="139" t="n">
        <v>23</v>
      </c>
      <c r="B4456" s="139" t="n">
        <v>1</v>
      </c>
      <c r="C4456" s="228" t="n">
        <v>42825</v>
      </c>
      <c r="D4456" s="228"/>
      <c r="E4456" s="283" t="n">
        <v>160</v>
      </c>
      <c r="F4456" s="212" t="n">
        <v>30.7</v>
      </c>
    </row>
    <row r="4457" customFormat="false" ht="15.75" hidden="false" customHeight="false" outlineLevel="0" collapsed="false">
      <c r="A4457" s="285" t="n">
        <v>23</v>
      </c>
      <c r="B4457" s="285" t="n">
        <v>1</v>
      </c>
      <c r="C4457" s="183" t="n">
        <v>42825</v>
      </c>
      <c r="D4457" s="183"/>
      <c r="E4457" s="286" t="n">
        <v>180</v>
      </c>
      <c r="F4457" s="287" t="n">
        <v>31.9</v>
      </c>
    </row>
  </sheetData>
  <autoFilter ref="A2:F2"/>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zeroHeight="false" outlineLevelRow="0" outlineLevelCol="0"/>
  <cols>
    <col collapsed="false" customWidth="true" hidden="false" outlineLevel="0" max="1" min="1" style="1" width="23.71"/>
    <col collapsed="false" customWidth="true" hidden="false" outlineLevel="0" max="2" min="2" style="11" width="60"/>
    <col collapsed="false" customWidth="true" hidden="false" outlineLevel="0" max="3" min="3" style="0" width="17.42"/>
    <col collapsed="false" customWidth="true" hidden="false" outlineLevel="0" max="7" min="4" style="0" width="9.14"/>
    <col collapsed="false" customWidth="true" hidden="false" outlineLevel="0" max="8" min="8" style="0" width="12.71"/>
    <col collapsed="false" customWidth="true" hidden="false" outlineLevel="0" max="1025" min="9" style="0" width="9.14"/>
  </cols>
  <sheetData>
    <row r="1" customFormat="false" ht="18.75" hidden="false" customHeight="false" outlineLevel="0" collapsed="false">
      <c r="A1" s="3" t="s">
        <v>8</v>
      </c>
      <c r="B1" s="12"/>
      <c r="H1" s="13"/>
    </row>
    <row r="2" customFormat="false" ht="15" hidden="false" customHeight="false" outlineLevel="0" collapsed="false">
      <c r="A2" s="5" t="s">
        <v>1</v>
      </c>
      <c r="B2" s="12" t="s">
        <v>9</v>
      </c>
      <c r="H2" s="13"/>
    </row>
    <row r="3" customFormat="false" ht="15" hidden="false" customHeight="false" outlineLevel="0" collapsed="false">
      <c r="A3" s="5" t="s">
        <v>2</v>
      </c>
      <c r="B3" s="14" t="n">
        <v>43291</v>
      </c>
      <c r="H3" s="13"/>
    </row>
    <row r="4" customFormat="false" ht="15" hidden="false" customHeight="false" outlineLevel="0" collapsed="false">
      <c r="A4" s="15" t="s">
        <v>3</v>
      </c>
      <c r="B4" s="11" t="n">
        <v>0.9</v>
      </c>
      <c r="H4" s="13"/>
    </row>
    <row r="5" customFormat="false" ht="71.25" hidden="false" customHeight="true" outlineLevel="0" collapsed="false">
      <c r="A5" s="8" t="s">
        <v>4</v>
      </c>
      <c r="B5" s="11" t="s">
        <v>10</v>
      </c>
    </row>
    <row r="6" customFormat="false" ht="43.5" hidden="false" customHeight="true" outlineLevel="0" collapsed="false">
      <c r="A6" s="8" t="s">
        <v>11</v>
      </c>
      <c r="B6" s="11" t="s">
        <v>12</v>
      </c>
    </row>
    <row r="7" customFormat="false" ht="15" hidden="false" customHeight="false" outlineLevel="0" collapsed="false">
      <c r="B7" s="11" t="s">
        <v>13</v>
      </c>
    </row>
    <row r="8" customFormat="false" ht="15" hidden="false" customHeight="false" outlineLevel="0" collapsed="false">
      <c r="B8" s="16" t="s">
        <v>14</v>
      </c>
    </row>
    <row r="9" customFormat="false" ht="15" hidden="false" customHeight="false" outlineLevel="0" collapsed="false">
      <c r="B9" s="11" t="s">
        <v>15</v>
      </c>
    </row>
    <row r="10" customFormat="false" ht="37.5" hidden="false" customHeight="true" outlineLevel="0" collapsed="false">
      <c r="B10" s="16" t="s">
        <v>16</v>
      </c>
    </row>
    <row r="11" customFormat="false" ht="75" hidden="false" customHeight="false" outlineLevel="0" collapsed="false">
      <c r="A11" s="8" t="s">
        <v>17</v>
      </c>
      <c r="B11" s="11" t="s">
        <v>18</v>
      </c>
    </row>
    <row r="12" customFormat="false" ht="66.75" hidden="false" customHeight="true" outlineLevel="0" collapsed="false">
      <c r="A12" s="8"/>
      <c r="B12" s="17" t="s">
        <v>19</v>
      </c>
    </row>
    <row r="13" customFormat="false" ht="50.25" hidden="false" customHeight="true" outlineLevel="0" collapsed="false">
      <c r="A13" s="8"/>
      <c r="B13" s="11" t="s">
        <v>20</v>
      </c>
    </row>
    <row r="14" customFormat="false" ht="15" hidden="false" customHeight="false" outlineLevel="0" collapsed="false">
      <c r="B14" s="11" t="s">
        <v>21</v>
      </c>
    </row>
    <row r="15" customFormat="false" ht="15" hidden="false" customHeight="false" outlineLevel="0" collapsed="false">
      <c r="B15" s="18"/>
      <c r="C15" s="19"/>
      <c r="D15" s="20"/>
      <c r="E15" s="20"/>
      <c r="F15" s="20"/>
      <c r="G15" s="20"/>
      <c r="H15" s="20"/>
    </row>
    <row r="16" customFormat="false" ht="15" hidden="false" customHeight="false" outlineLevel="0" collapsed="false">
      <c r="A16" s="21" t="s">
        <v>22</v>
      </c>
      <c r="B16" s="22" t="s">
        <v>23</v>
      </c>
      <c r="C16" s="19"/>
      <c r="D16" s="20"/>
      <c r="E16" s="20"/>
      <c r="F16" s="20"/>
      <c r="G16" s="20"/>
      <c r="H16" s="20"/>
    </row>
    <row r="17" customFormat="false" ht="30" hidden="false" customHeight="false" outlineLevel="0" collapsed="false">
      <c r="A17" s="23"/>
      <c r="B17" s="24" t="s">
        <v>24</v>
      </c>
      <c r="C17" s="19"/>
      <c r="D17" s="20"/>
      <c r="E17" s="20"/>
      <c r="F17" s="20"/>
      <c r="G17" s="20"/>
      <c r="H17" s="20"/>
    </row>
    <row r="18" customFormat="false" ht="30" hidden="false" customHeight="false" outlineLevel="0" collapsed="false">
      <c r="A18" s="23"/>
      <c r="B18" s="24" t="s">
        <v>25</v>
      </c>
      <c r="C18" s="19"/>
      <c r="D18" s="20"/>
      <c r="E18" s="20"/>
      <c r="F18" s="20"/>
      <c r="G18" s="20"/>
      <c r="H18" s="20"/>
    </row>
    <row r="19" customFormat="false" ht="15" hidden="false" customHeight="false" outlineLevel="0" collapsed="false">
      <c r="A19" s="23"/>
      <c r="B19" s="24" t="s">
        <v>26</v>
      </c>
      <c r="C19" s="19"/>
      <c r="D19" s="20"/>
      <c r="E19" s="20"/>
      <c r="F19" s="20"/>
      <c r="G19" s="20"/>
      <c r="H19" s="20"/>
    </row>
    <row r="21" customFormat="false" ht="15" hidden="false" customHeight="false" outlineLevel="0" collapsed="false">
      <c r="A21" s="25" t="s">
        <v>27</v>
      </c>
      <c r="B21" s="11" t="s">
        <v>28</v>
      </c>
    </row>
    <row r="22" customFormat="false" ht="30" hidden="false" customHeight="false" outlineLevel="0" collapsed="false">
      <c r="B22" s="26" t="s">
        <v>29</v>
      </c>
    </row>
  </sheetData>
  <hyperlinks>
    <hyperlink ref="B8" r:id="rId1" display="http://research.agmip.org/display/dev/Management+Events"/>
    <hyperlink ref="B10" r:id="rId2" display="https://docs.google.com/spreadsheets/d/1MYx1ukUsCAM1pcixbVQSu49NU-LfXg-Dtt-ncLBzGAM/pub?output=html"/>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2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18" activeCellId="0" sqref="B18"/>
    </sheetView>
  </sheetViews>
  <sheetFormatPr defaultRowHeight="14.25" zeroHeight="false" outlineLevelRow="0" outlineLevelCol="0"/>
  <cols>
    <col collapsed="false" customWidth="true" hidden="false" outlineLevel="0" max="1" min="1" style="27" width="28.42"/>
    <col collapsed="false" customWidth="true" hidden="false" outlineLevel="0" max="2" min="2" style="28" width="19.29"/>
    <col collapsed="false" customWidth="true" hidden="false" outlineLevel="0" max="3" min="3" style="27" width="28.14"/>
    <col collapsed="false" customWidth="true" hidden="false" outlineLevel="0" max="4" min="4" style="28" width="63.14"/>
    <col collapsed="false" customWidth="true" hidden="false" outlineLevel="0" max="5" min="5" style="27" width="19.85"/>
    <col collapsed="false" customWidth="true" hidden="false" outlineLevel="0" max="6" min="6" style="27" width="53.29"/>
    <col collapsed="false" customWidth="true" hidden="false" outlineLevel="0" max="1025" min="7" style="29" width="9.14"/>
  </cols>
  <sheetData>
    <row r="1" customFormat="false" ht="18.75" hidden="false" customHeight="true" outlineLevel="0" collapsed="false">
      <c r="A1" s="30" t="s">
        <v>30</v>
      </c>
      <c r="B1" s="31" t="s">
        <v>31</v>
      </c>
      <c r="C1" s="30" t="s">
        <v>32</v>
      </c>
      <c r="D1" s="32" t="s">
        <v>33</v>
      </c>
      <c r="E1" s="30" t="s">
        <v>34</v>
      </c>
      <c r="F1" s="33" t="s">
        <v>35</v>
      </c>
    </row>
    <row r="2" customFormat="false" ht="15" hidden="false" customHeight="false" outlineLevel="0" collapsed="false">
      <c r="A2" s="34" t="s">
        <v>36</v>
      </c>
      <c r="B2" s="35" t="s">
        <v>37</v>
      </c>
      <c r="C2" s="36" t="s">
        <v>37</v>
      </c>
      <c r="D2" s="36" t="s">
        <v>38</v>
      </c>
      <c r="E2" s="36" t="s">
        <v>39</v>
      </c>
      <c r="F2" s="37"/>
    </row>
    <row r="3" customFormat="false" ht="15" hidden="false" customHeight="false" outlineLevel="0" collapsed="false">
      <c r="B3" s="38" t="s">
        <v>40</v>
      </c>
      <c r="C3" s="29" t="s">
        <v>41</v>
      </c>
      <c r="D3" s="29" t="s">
        <v>42</v>
      </c>
      <c r="E3" s="29" t="s">
        <v>39</v>
      </c>
      <c r="F3" s="39"/>
    </row>
    <row r="4" customFormat="false" ht="15" hidden="false" customHeight="false" outlineLevel="0" collapsed="false">
      <c r="B4" s="38" t="s">
        <v>43</v>
      </c>
      <c r="C4" s="29" t="s">
        <v>44</v>
      </c>
      <c r="D4" s="29" t="s">
        <v>45</v>
      </c>
      <c r="E4" s="29" t="s">
        <v>39</v>
      </c>
      <c r="F4" s="39"/>
    </row>
    <row r="5" customFormat="false" ht="15" hidden="false" customHeight="false" outlineLevel="0" collapsed="false">
      <c r="B5" s="38" t="s">
        <v>46</v>
      </c>
      <c r="C5" s="29" t="s">
        <v>47</v>
      </c>
      <c r="D5" s="29" t="s">
        <v>48</v>
      </c>
      <c r="E5" s="29" t="s">
        <v>39</v>
      </c>
      <c r="F5" s="39"/>
    </row>
    <row r="6" customFormat="false" ht="15" hidden="false" customHeight="false" outlineLevel="0" collapsed="false">
      <c r="B6" s="38" t="s">
        <v>49</v>
      </c>
      <c r="C6" s="29" t="s">
        <v>50</v>
      </c>
      <c r="D6" s="29" t="s">
        <v>51</v>
      </c>
      <c r="E6" s="29" t="s">
        <v>39</v>
      </c>
      <c r="F6" s="39"/>
    </row>
    <row r="7" customFormat="false" ht="15" hidden="false" customHeight="false" outlineLevel="0" collapsed="false">
      <c r="B7" s="40" t="s">
        <v>52</v>
      </c>
      <c r="C7" s="41" t="s">
        <v>53</v>
      </c>
      <c r="D7" s="41" t="s">
        <v>54</v>
      </c>
      <c r="E7" s="41" t="s">
        <v>39</v>
      </c>
      <c r="F7" s="37"/>
    </row>
    <row r="8" customFormat="false" ht="15" hidden="false" customHeight="false" outlineLevel="0" collapsed="false">
      <c r="B8" s="42" t="s">
        <v>55</v>
      </c>
      <c r="C8" s="29" t="s">
        <v>56</v>
      </c>
      <c r="D8" s="29" t="s">
        <v>57</v>
      </c>
      <c r="E8" s="29" t="s">
        <v>39</v>
      </c>
      <c r="F8" s="39"/>
    </row>
    <row r="9" customFormat="false" ht="15" hidden="false" customHeight="false" outlineLevel="0" collapsed="false">
      <c r="B9" s="38" t="s">
        <v>58</v>
      </c>
      <c r="C9" s="29" t="s">
        <v>59</v>
      </c>
      <c r="D9" s="29" t="s">
        <v>60</v>
      </c>
      <c r="E9" s="29" t="s">
        <v>39</v>
      </c>
      <c r="F9" s="39"/>
    </row>
    <row r="10" customFormat="false" ht="15" hidden="false" customHeight="false" outlineLevel="0" collapsed="false">
      <c r="B10" s="40" t="s">
        <v>61</v>
      </c>
      <c r="C10" s="41" t="s">
        <v>62</v>
      </c>
      <c r="D10" s="41" t="s">
        <v>63</v>
      </c>
      <c r="E10" s="41" t="s">
        <v>39</v>
      </c>
      <c r="F10" s="37"/>
    </row>
    <row r="11" customFormat="false" ht="15" hidden="false" customHeight="false" outlineLevel="0" collapsed="false">
      <c r="B11" s="38" t="s">
        <v>64</v>
      </c>
      <c r="C11" s="29" t="s">
        <v>65</v>
      </c>
      <c r="D11" s="29" t="s">
        <v>66</v>
      </c>
      <c r="E11" s="29" t="s">
        <v>67</v>
      </c>
      <c r="F11" s="39"/>
    </row>
    <row r="12" customFormat="false" ht="15" hidden="false" customHeight="false" outlineLevel="0" collapsed="false">
      <c r="B12" s="43" t="s">
        <v>68</v>
      </c>
      <c r="C12" s="41" t="s">
        <v>69</v>
      </c>
      <c r="D12" s="44" t="s">
        <v>70</v>
      </c>
      <c r="E12" s="45" t="s">
        <v>71</v>
      </c>
      <c r="F12" s="37"/>
    </row>
    <row r="13" customFormat="false" ht="15" hidden="false" customHeight="false" outlineLevel="0" collapsed="false">
      <c r="B13" s="43" t="s">
        <v>72</v>
      </c>
      <c r="C13" s="41" t="s">
        <v>73</v>
      </c>
      <c r="D13" s="44" t="s">
        <v>74</v>
      </c>
      <c r="E13" s="46" t="s">
        <v>39</v>
      </c>
      <c r="F13" s="37"/>
    </row>
    <row r="14" customFormat="false" ht="15" hidden="false" customHeight="false" outlineLevel="0" collapsed="false">
      <c r="B14" s="40" t="s">
        <v>75</v>
      </c>
      <c r="C14" s="41" t="s">
        <v>76</v>
      </c>
      <c r="D14" s="41" t="s">
        <v>77</v>
      </c>
      <c r="E14" s="41" t="s">
        <v>78</v>
      </c>
      <c r="F14" s="37"/>
    </row>
    <row r="15" customFormat="false" ht="15" hidden="false" customHeight="false" outlineLevel="0" collapsed="false">
      <c r="B15" s="40" t="s">
        <v>79</v>
      </c>
      <c r="C15" s="41" t="s">
        <v>80</v>
      </c>
      <c r="D15" s="41" t="s">
        <v>81</v>
      </c>
      <c r="E15" s="41" t="s">
        <v>78</v>
      </c>
      <c r="F15" s="37"/>
    </row>
    <row r="16" customFormat="false" ht="15" hidden="false" customHeight="false" outlineLevel="0" collapsed="false">
      <c r="B16" s="40" t="s">
        <v>82</v>
      </c>
      <c r="C16" s="41" t="s">
        <v>83</v>
      </c>
      <c r="D16" s="41" t="s">
        <v>84</v>
      </c>
      <c r="E16" s="41" t="s">
        <v>85</v>
      </c>
      <c r="F16" s="37"/>
    </row>
    <row r="17" customFormat="false" ht="15" hidden="false" customHeight="false" outlineLevel="0" collapsed="false">
      <c r="B17" s="42" t="s">
        <v>86</v>
      </c>
      <c r="C17" s="47" t="s">
        <v>87</v>
      </c>
      <c r="D17" s="47" t="s">
        <v>88</v>
      </c>
      <c r="E17" s="29" t="s">
        <v>89</v>
      </c>
      <c r="F17" s="39"/>
    </row>
    <row r="18" customFormat="false" ht="42.75" hidden="false" customHeight="false" outlineLevel="0" collapsed="false">
      <c r="B18" s="48" t="s">
        <v>90</v>
      </c>
      <c r="C18" s="49" t="s">
        <v>91</v>
      </c>
      <c r="D18" s="50" t="s">
        <v>92</v>
      </c>
      <c r="E18" s="49" t="s">
        <v>39</v>
      </c>
      <c r="F18" s="37"/>
    </row>
    <row r="19" customFormat="false" ht="15.75" hidden="false" customHeight="false" outlineLevel="0" collapsed="false">
      <c r="A19" s="51"/>
      <c r="B19" s="52" t="s">
        <v>93</v>
      </c>
      <c r="C19" s="53" t="s">
        <v>94</v>
      </c>
      <c r="D19" s="53" t="s">
        <v>95</v>
      </c>
      <c r="E19" s="53" t="s">
        <v>39</v>
      </c>
      <c r="F19" s="51"/>
    </row>
    <row r="20" customFormat="false" ht="15" hidden="false" customHeight="false" outlineLevel="0" collapsed="false">
      <c r="A20" s="34" t="s">
        <v>96</v>
      </c>
      <c r="B20" s="54" t="s">
        <v>37</v>
      </c>
      <c r="C20" s="55" t="s">
        <v>37</v>
      </c>
      <c r="D20" s="55" t="s">
        <v>38</v>
      </c>
      <c r="E20" s="55" t="s">
        <v>39</v>
      </c>
      <c r="F20" s="37"/>
    </row>
    <row r="21" customFormat="false" ht="15" hidden="false" customHeight="false" outlineLevel="0" collapsed="false">
      <c r="B21" s="56" t="s">
        <v>97</v>
      </c>
      <c r="C21" s="37" t="s">
        <v>98</v>
      </c>
      <c r="D21" s="57" t="s">
        <v>99</v>
      </c>
      <c r="E21" s="57" t="s">
        <v>100</v>
      </c>
      <c r="F21" s="37" t="s">
        <v>101</v>
      </c>
    </row>
    <row r="22" customFormat="false" ht="15" hidden="false" customHeight="false" outlineLevel="0" collapsed="false">
      <c r="B22" s="58" t="s">
        <v>102</v>
      </c>
      <c r="C22" s="37" t="s">
        <v>103</v>
      </c>
      <c r="D22" s="59" t="s">
        <v>104</v>
      </c>
      <c r="E22" s="57" t="s">
        <v>105</v>
      </c>
      <c r="F22" s="37"/>
    </row>
    <row r="23" customFormat="false" ht="15" hidden="false" customHeight="false" outlineLevel="0" collapsed="false">
      <c r="B23" s="58" t="s">
        <v>106</v>
      </c>
      <c r="C23" s="37" t="s">
        <v>107</v>
      </c>
      <c r="D23" s="60" t="s">
        <v>108</v>
      </c>
      <c r="E23" s="61" t="s">
        <v>109</v>
      </c>
      <c r="F23" s="62"/>
    </row>
    <row r="24" customFormat="false" ht="15" hidden="false" customHeight="false" outlineLevel="0" collapsed="false">
      <c r="B24" s="58" t="s">
        <v>110</v>
      </c>
      <c r="C24" s="37" t="s">
        <v>111</v>
      </c>
      <c r="D24" s="57" t="s">
        <v>112</v>
      </c>
      <c r="E24" s="57" t="s">
        <v>71</v>
      </c>
      <c r="F24" s="62"/>
    </row>
    <row r="25" customFormat="false" ht="15" hidden="false" customHeight="false" outlineLevel="0" collapsed="false">
      <c r="B25" s="58" t="s">
        <v>113</v>
      </c>
      <c r="C25" s="37" t="s">
        <v>114</v>
      </c>
      <c r="D25" s="57" t="s">
        <v>115</v>
      </c>
      <c r="E25" s="57" t="s">
        <v>116</v>
      </c>
      <c r="F25" s="62"/>
    </row>
    <row r="26" customFormat="false" ht="15.75" hidden="false" customHeight="false" outlineLevel="0" collapsed="false">
      <c r="A26" s="51"/>
      <c r="B26" s="63" t="s">
        <v>117</v>
      </c>
      <c r="C26" s="51" t="s">
        <v>118</v>
      </c>
      <c r="D26" s="64" t="s">
        <v>119</v>
      </c>
      <c r="E26" s="64" t="s">
        <v>116</v>
      </c>
      <c r="F26" s="65"/>
    </row>
    <row r="27" customFormat="false" ht="15" hidden="false" customHeight="false" outlineLevel="0" collapsed="false">
      <c r="A27" s="34" t="s">
        <v>120</v>
      </c>
      <c r="B27" s="54" t="s">
        <v>37</v>
      </c>
      <c r="C27" s="66" t="s">
        <v>37</v>
      </c>
      <c r="D27" s="66" t="s">
        <v>38</v>
      </c>
      <c r="E27" s="66" t="s">
        <v>39</v>
      </c>
      <c r="F27" s="62"/>
    </row>
    <row r="28" customFormat="false" ht="15" hidden="false" customHeight="false" outlineLevel="0" collapsed="false">
      <c r="B28" s="56" t="s">
        <v>121</v>
      </c>
      <c r="C28" s="37" t="s">
        <v>122</v>
      </c>
      <c r="D28" s="67" t="s">
        <v>123</v>
      </c>
      <c r="E28" s="68" t="s">
        <v>100</v>
      </c>
      <c r="F28" s="37" t="s">
        <v>101</v>
      </c>
    </row>
    <row r="29" customFormat="false" ht="15" hidden="false" customHeight="false" outlineLevel="0" collapsed="false">
      <c r="B29" s="69" t="s">
        <v>124</v>
      </c>
      <c r="C29" s="37" t="s">
        <v>125</v>
      </c>
      <c r="D29" s="67" t="s">
        <v>126</v>
      </c>
      <c r="E29" s="67" t="s">
        <v>105</v>
      </c>
      <c r="F29" s="62"/>
    </row>
    <row r="30" customFormat="false" ht="15" hidden="false" customHeight="false" outlineLevel="0" collapsed="false">
      <c r="B30" s="70" t="s">
        <v>127</v>
      </c>
      <c r="C30" s="37" t="s">
        <v>128</v>
      </c>
      <c r="D30" s="57" t="s">
        <v>129</v>
      </c>
      <c r="E30" s="57" t="s">
        <v>130</v>
      </c>
      <c r="F30" s="62"/>
    </row>
    <row r="31" customFormat="false" ht="15" hidden="false" customHeight="false" outlineLevel="0" collapsed="false">
      <c r="B31" s="71" t="s">
        <v>131</v>
      </c>
      <c r="C31" s="37" t="s">
        <v>132</v>
      </c>
      <c r="D31" s="37" t="s">
        <v>133</v>
      </c>
      <c r="E31" s="37" t="s">
        <v>134</v>
      </c>
      <c r="F31" s="62"/>
    </row>
    <row r="32" customFormat="false" ht="15.75" hidden="false" customHeight="false" outlineLevel="0" collapsed="false">
      <c r="A32" s="51"/>
      <c r="B32" s="72" t="s">
        <v>135</v>
      </c>
      <c r="C32" s="51" t="s">
        <v>136</v>
      </c>
      <c r="D32" s="51" t="s">
        <v>137</v>
      </c>
      <c r="E32" s="51" t="s">
        <v>134</v>
      </c>
      <c r="F32" s="65"/>
    </row>
    <row r="33" customFormat="false" ht="15.75" hidden="false" customHeight="false" outlineLevel="0" collapsed="false">
      <c r="A33" s="73" t="s">
        <v>138</v>
      </c>
      <c r="B33" s="35" t="s">
        <v>37</v>
      </c>
      <c r="C33" s="36" t="s">
        <v>37</v>
      </c>
      <c r="D33" s="36" t="s">
        <v>38</v>
      </c>
      <c r="E33" s="36" t="s">
        <v>39</v>
      </c>
      <c r="F33" s="37"/>
    </row>
    <row r="34" customFormat="false" ht="15" hidden="false" customHeight="false" outlineLevel="0" collapsed="false">
      <c r="B34" s="74" t="s">
        <v>139</v>
      </c>
      <c r="C34" s="41" t="s">
        <v>140</v>
      </c>
      <c r="D34" s="44" t="s">
        <v>141</v>
      </c>
      <c r="E34" s="46" t="s">
        <v>100</v>
      </c>
      <c r="F34" s="29" t="s">
        <v>101</v>
      </c>
    </row>
    <row r="35" customFormat="false" ht="15" hidden="false" customHeight="false" outlineLevel="0" collapsed="false">
      <c r="B35" s="70" t="s">
        <v>142</v>
      </c>
      <c r="C35" s="29" t="s">
        <v>143</v>
      </c>
      <c r="D35" s="75" t="s">
        <v>144</v>
      </c>
      <c r="E35" s="68" t="s">
        <v>145</v>
      </c>
      <c r="F35" s="29"/>
    </row>
    <row r="36" s="29" customFormat="true" ht="15" hidden="false" customHeight="false" outlineLevel="0" collapsed="false">
      <c r="A36" s="76"/>
      <c r="B36" s="70" t="s">
        <v>146</v>
      </c>
      <c r="C36" s="29" t="s">
        <v>147</v>
      </c>
      <c r="D36" s="75" t="s">
        <v>148</v>
      </c>
      <c r="E36" s="68" t="s">
        <v>105</v>
      </c>
    </row>
    <row r="37" s="29" customFormat="true" ht="15" hidden="false" customHeight="false" outlineLevel="0" collapsed="false">
      <c r="A37" s="76"/>
      <c r="B37" s="43" t="s">
        <v>149</v>
      </c>
      <c r="C37" s="41" t="s">
        <v>150</v>
      </c>
      <c r="D37" s="44" t="s">
        <v>151</v>
      </c>
      <c r="E37" s="46" t="s">
        <v>152</v>
      </c>
    </row>
    <row r="38" customFormat="false" ht="15.75" hidden="false" customHeight="false" outlineLevel="0" collapsed="false">
      <c r="A38" s="77"/>
      <c r="B38" s="78" t="s">
        <v>153</v>
      </c>
      <c r="C38" s="77" t="s">
        <v>154</v>
      </c>
      <c r="D38" s="79" t="s">
        <v>155</v>
      </c>
      <c r="E38" s="80" t="s">
        <v>152</v>
      </c>
      <c r="F38" s="77"/>
    </row>
    <row r="39" s="29" customFormat="true" ht="15" hidden="false" customHeight="false" outlineLevel="0" collapsed="false">
      <c r="A39" s="34" t="s">
        <v>156</v>
      </c>
      <c r="B39" s="35" t="s">
        <v>37</v>
      </c>
      <c r="C39" s="36" t="s">
        <v>37</v>
      </c>
      <c r="D39" s="36" t="s">
        <v>38</v>
      </c>
      <c r="E39" s="36" t="s">
        <v>39</v>
      </c>
    </row>
    <row r="40" s="29" customFormat="true" ht="15" hidden="false" customHeight="false" outlineLevel="0" collapsed="false">
      <c r="B40" s="81" t="s">
        <v>157</v>
      </c>
      <c r="C40" s="82" t="s">
        <v>158</v>
      </c>
      <c r="D40" s="46" t="s">
        <v>159</v>
      </c>
      <c r="E40" s="46" t="s">
        <v>100</v>
      </c>
      <c r="F40" s="29" t="s">
        <v>101</v>
      </c>
    </row>
    <row r="41" s="29" customFormat="true" ht="15" hidden="false" customHeight="false" outlineLevel="0" collapsed="false">
      <c r="B41" s="83" t="s">
        <v>160</v>
      </c>
      <c r="C41" s="37" t="s">
        <v>161</v>
      </c>
      <c r="D41" s="68" t="s">
        <v>162</v>
      </c>
      <c r="E41" s="84" t="s">
        <v>163</v>
      </c>
    </row>
    <row r="42" s="29" customFormat="true" ht="15" hidden="false" customHeight="false" outlineLevel="0" collapsed="false">
      <c r="B42" s="71" t="s">
        <v>164</v>
      </c>
      <c r="C42" s="37" t="s">
        <v>165</v>
      </c>
      <c r="D42" s="68" t="s">
        <v>166</v>
      </c>
      <c r="E42" s="68" t="s">
        <v>109</v>
      </c>
    </row>
    <row r="43" customFormat="false" ht="15.75" hidden="false" customHeight="false" outlineLevel="0" collapsed="false">
      <c r="A43" s="77"/>
      <c r="B43" s="85" t="s">
        <v>167</v>
      </c>
      <c r="C43" s="86" t="s">
        <v>168</v>
      </c>
      <c r="D43" s="87" t="s">
        <v>169</v>
      </c>
      <c r="E43" s="87" t="s">
        <v>145</v>
      </c>
      <c r="F43" s="77"/>
    </row>
    <row r="44" s="29" customFormat="true" ht="15" hidden="false" customHeight="false" outlineLevel="0" collapsed="false">
      <c r="A44" s="34" t="s">
        <v>170</v>
      </c>
      <c r="B44" s="54" t="s">
        <v>37</v>
      </c>
      <c r="C44" s="66" t="s">
        <v>37</v>
      </c>
      <c r="D44" s="66" t="s">
        <v>38</v>
      </c>
      <c r="E44" s="66" t="s">
        <v>39</v>
      </c>
    </row>
    <row r="45" customFormat="false" ht="15" hidden="false" customHeight="false" outlineLevel="0" collapsed="false">
      <c r="B45" s="83" t="s">
        <v>171</v>
      </c>
      <c r="C45" s="29" t="s">
        <v>172</v>
      </c>
      <c r="D45" s="68" t="s">
        <v>173</v>
      </c>
      <c r="E45" s="68" t="s">
        <v>100</v>
      </c>
      <c r="F45" s="37" t="s">
        <v>101</v>
      </c>
    </row>
    <row r="46" customFormat="false" ht="15" hidden="false" customHeight="false" outlineLevel="0" collapsed="false">
      <c r="B46" s="83" t="s">
        <v>174</v>
      </c>
      <c r="C46" s="29" t="s">
        <v>175</v>
      </c>
      <c r="D46" s="68" t="s">
        <v>176</v>
      </c>
      <c r="E46" s="84" t="s">
        <v>163</v>
      </c>
      <c r="F46" s="37"/>
    </row>
    <row r="47" customFormat="false" ht="15" hidden="false" customHeight="false" outlineLevel="0" collapsed="false">
      <c r="B47" s="83" t="s">
        <v>177</v>
      </c>
      <c r="C47" s="29" t="s">
        <v>178</v>
      </c>
      <c r="D47" s="68" t="s">
        <v>179</v>
      </c>
      <c r="E47" s="88" t="s">
        <v>163</v>
      </c>
      <c r="F47" s="37"/>
    </row>
    <row r="48" customFormat="false" ht="15" hidden="false" customHeight="false" outlineLevel="0" collapsed="false">
      <c r="B48" s="83" t="s">
        <v>180</v>
      </c>
      <c r="C48" s="29" t="s">
        <v>181</v>
      </c>
      <c r="D48" s="68" t="s">
        <v>182</v>
      </c>
      <c r="E48" s="68" t="s">
        <v>105</v>
      </c>
      <c r="F48" s="37"/>
    </row>
    <row r="49" customFormat="false" ht="15.75" hidden="false" customHeight="false" outlineLevel="0" collapsed="false">
      <c r="A49" s="51"/>
      <c r="B49" s="89" t="s">
        <v>183</v>
      </c>
      <c r="C49" s="77" t="s">
        <v>184</v>
      </c>
      <c r="D49" s="80" t="s">
        <v>185</v>
      </c>
      <c r="E49" s="80" t="s">
        <v>134</v>
      </c>
      <c r="F49" s="51"/>
    </row>
    <row r="50" customFormat="false" ht="15" hidden="false" customHeight="false" outlineLevel="0" collapsed="false">
      <c r="A50" s="34" t="s">
        <v>186</v>
      </c>
      <c r="B50" s="90" t="s">
        <v>93</v>
      </c>
      <c r="C50" s="91" t="s">
        <v>94</v>
      </c>
      <c r="D50" s="91" t="s">
        <v>95</v>
      </c>
      <c r="E50" s="91" t="s">
        <v>39</v>
      </c>
      <c r="F50" s="37"/>
    </row>
    <row r="51" customFormat="false" ht="15" hidden="false" customHeight="false" outlineLevel="0" collapsed="false">
      <c r="B51" s="71" t="s">
        <v>187</v>
      </c>
      <c r="C51" s="37" t="s">
        <v>188</v>
      </c>
      <c r="D51" s="37" t="s">
        <v>189</v>
      </c>
      <c r="E51" s="37" t="s">
        <v>39</v>
      </c>
      <c r="F51" s="37"/>
    </row>
    <row r="52" customFormat="false" ht="15" hidden="false" customHeight="false" outlineLevel="0" collapsed="false">
      <c r="B52" s="71" t="s">
        <v>190</v>
      </c>
      <c r="C52" s="37" t="s">
        <v>191</v>
      </c>
      <c r="D52" s="37" t="s">
        <v>192</v>
      </c>
      <c r="E52" s="37" t="s">
        <v>71</v>
      </c>
      <c r="F52" s="37"/>
    </row>
    <row r="53" customFormat="false" ht="15" hidden="false" customHeight="false" outlineLevel="0" collapsed="false">
      <c r="B53" s="71" t="s">
        <v>193</v>
      </c>
      <c r="C53" s="37" t="s">
        <v>194</v>
      </c>
      <c r="D53" s="37" t="s">
        <v>195</v>
      </c>
      <c r="E53" s="37" t="s">
        <v>39</v>
      </c>
      <c r="F53" s="37"/>
    </row>
    <row r="54" customFormat="false" ht="15.75" hidden="false" customHeight="false" outlineLevel="0" collapsed="false">
      <c r="A54" s="51"/>
      <c r="B54" s="72" t="s">
        <v>196</v>
      </c>
      <c r="C54" s="86" t="s">
        <v>197</v>
      </c>
      <c r="D54" s="86" t="s">
        <v>198</v>
      </c>
      <c r="E54" s="86" t="s">
        <v>105</v>
      </c>
      <c r="F54" s="51"/>
    </row>
    <row r="55" customFormat="false" ht="15" hidden="false" customHeight="false" outlineLevel="0" collapsed="false">
      <c r="A55" s="34" t="s">
        <v>199</v>
      </c>
      <c r="B55" s="92" t="s">
        <v>93</v>
      </c>
      <c r="C55" s="93" t="s">
        <v>94</v>
      </c>
      <c r="D55" s="93" t="s">
        <v>95</v>
      </c>
      <c r="E55" s="93" t="s">
        <v>39</v>
      </c>
      <c r="F55" s="37"/>
    </row>
    <row r="56" s="29" customFormat="true" ht="15" hidden="false" customHeight="false" outlineLevel="0" collapsed="false">
      <c r="A56" s="94"/>
      <c r="B56" s="43" t="s">
        <v>200</v>
      </c>
      <c r="C56" s="41" t="s">
        <v>201</v>
      </c>
      <c r="D56" s="41" t="s">
        <v>202</v>
      </c>
      <c r="E56" s="95" t="s">
        <v>105</v>
      </c>
    </row>
    <row r="57" customFormat="false" ht="15" hidden="false" customHeight="false" outlineLevel="0" collapsed="false">
      <c r="B57" s="96" t="s">
        <v>203</v>
      </c>
      <c r="C57" s="82" t="s">
        <v>125</v>
      </c>
      <c r="D57" s="95" t="s">
        <v>126</v>
      </c>
      <c r="E57" s="95" t="s">
        <v>105</v>
      </c>
      <c r="F57" s="37"/>
    </row>
    <row r="58" customFormat="false" ht="15" hidden="false" customHeight="false" outlineLevel="0" collapsed="false">
      <c r="B58" s="70" t="s">
        <v>204</v>
      </c>
      <c r="C58" s="97" t="s">
        <v>205</v>
      </c>
      <c r="D58" s="97" t="s">
        <v>206</v>
      </c>
      <c r="E58" s="97" t="s">
        <v>207</v>
      </c>
      <c r="F58" s="37"/>
    </row>
    <row r="59" customFormat="false" ht="15" hidden="false" customHeight="false" outlineLevel="0" collapsed="false">
      <c r="B59" s="96" t="s">
        <v>208</v>
      </c>
      <c r="C59" s="98" t="s">
        <v>209</v>
      </c>
      <c r="D59" s="98" t="s">
        <v>210</v>
      </c>
      <c r="E59" s="98" t="s">
        <v>207</v>
      </c>
      <c r="F59" s="37"/>
    </row>
    <row r="60" customFormat="false" ht="15" hidden="false" customHeight="false" outlineLevel="0" collapsed="false">
      <c r="B60" s="96" t="s">
        <v>211</v>
      </c>
      <c r="C60" s="82" t="s">
        <v>212</v>
      </c>
      <c r="D60" s="82" t="s">
        <v>213</v>
      </c>
      <c r="E60" s="82" t="s">
        <v>207</v>
      </c>
      <c r="F60" s="37"/>
    </row>
    <row r="61" customFormat="false" ht="15" hidden="false" customHeight="false" outlineLevel="0" collapsed="false">
      <c r="B61" s="96" t="s">
        <v>214</v>
      </c>
      <c r="C61" s="82" t="s">
        <v>215</v>
      </c>
      <c r="D61" s="98" t="s">
        <v>216</v>
      </c>
      <c r="E61" s="98" t="s">
        <v>217</v>
      </c>
      <c r="F61" s="37"/>
    </row>
    <row r="62" customFormat="false" ht="15" hidden="false" customHeight="false" outlineLevel="0" collapsed="false">
      <c r="B62" s="71" t="s">
        <v>218</v>
      </c>
      <c r="C62" s="37" t="s">
        <v>219</v>
      </c>
      <c r="D62" s="37" t="s">
        <v>220</v>
      </c>
      <c r="E62" s="37" t="s">
        <v>221</v>
      </c>
      <c r="F62" s="37"/>
    </row>
    <row r="63" customFormat="false" ht="15" hidden="false" customHeight="false" outlineLevel="0" collapsed="false">
      <c r="B63" s="71" t="s">
        <v>222</v>
      </c>
      <c r="C63" s="37" t="s">
        <v>223</v>
      </c>
      <c r="D63" s="99" t="s">
        <v>224</v>
      </c>
      <c r="E63" s="99" t="s">
        <v>207</v>
      </c>
      <c r="F63" s="37"/>
    </row>
    <row r="64" customFormat="false" ht="15" hidden="false" customHeight="false" outlineLevel="0" collapsed="false">
      <c r="B64" s="71" t="s">
        <v>225</v>
      </c>
      <c r="C64" s="37" t="s">
        <v>226</v>
      </c>
      <c r="D64" s="37" t="s">
        <v>227</v>
      </c>
      <c r="E64" s="99" t="s">
        <v>207</v>
      </c>
      <c r="F64" s="37"/>
    </row>
    <row r="65" customFormat="false" ht="15" hidden="false" customHeight="false" outlineLevel="0" collapsed="false">
      <c r="B65" s="71" t="s">
        <v>228</v>
      </c>
      <c r="C65" s="37" t="s">
        <v>229</v>
      </c>
      <c r="D65" s="37" t="s">
        <v>230</v>
      </c>
      <c r="E65" s="99" t="s">
        <v>207</v>
      </c>
      <c r="F65" s="37"/>
    </row>
    <row r="66" customFormat="false" ht="15" hidden="false" customHeight="false" outlineLevel="0" collapsed="false">
      <c r="B66" s="71" t="s">
        <v>231</v>
      </c>
      <c r="C66" s="82" t="s">
        <v>232</v>
      </c>
      <c r="D66" s="82" t="s">
        <v>233</v>
      </c>
      <c r="E66" s="82" t="s">
        <v>234</v>
      </c>
      <c r="F66" s="37" t="s">
        <v>235</v>
      </c>
    </row>
    <row r="67" customFormat="false" ht="15.75" hidden="false" customHeight="false" outlineLevel="0" collapsed="false">
      <c r="A67" s="51"/>
      <c r="B67" s="100" t="s">
        <v>236</v>
      </c>
      <c r="C67" s="51" t="s">
        <v>237</v>
      </c>
      <c r="D67" s="101" t="s">
        <v>238</v>
      </c>
      <c r="E67" s="101" t="s">
        <v>89</v>
      </c>
      <c r="F67" s="51"/>
    </row>
    <row r="68" customFormat="false" ht="42.75" hidden="false" customHeight="false" outlineLevel="0" collapsed="false">
      <c r="A68" s="34" t="s">
        <v>239</v>
      </c>
      <c r="B68" s="48" t="s">
        <v>90</v>
      </c>
      <c r="C68" s="49" t="s">
        <v>91</v>
      </c>
      <c r="D68" s="50" t="s">
        <v>92</v>
      </c>
      <c r="E68" s="49" t="s">
        <v>39</v>
      </c>
      <c r="F68" s="37"/>
    </row>
    <row r="69" customFormat="false" ht="15" hidden="false" customHeight="false" outlineLevel="0" collapsed="false">
      <c r="B69" s="70" t="s">
        <v>240</v>
      </c>
      <c r="C69" s="37" t="s">
        <v>241</v>
      </c>
      <c r="D69" s="37" t="s">
        <v>242</v>
      </c>
      <c r="E69" s="37" t="s">
        <v>39</v>
      </c>
      <c r="F69" s="37"/>
    </row>
    <row r="70" customFormat="false" ht="15" hidden="false" customHeight="false" outlineLevel="0" collapsed="false">
      <c r="B70" s="96" t="s">
        <v>243</v>
      </c>
      <c r="C70" s="82" t="s">
        <v>244</v>
      </c>
      <c r="D70" s="82" t="s">
        <v>245</v>
      </c>
      <c r="E70" s="82" t="s">
        <v>78</v>
      </c>
      <c r="F70" s="37"/>
    </row>
    <row r="71" customFormat="false" ht="15" hidden="false" customHeight="false" outlineLevel="0" collapsed="false">
      <c r="B71" s="96" t="s">
        <v>246</v>
      </c>
      <c r="C71" s="82" t="s">
        <v>247</v>
      </c>
      <c r="D71" s="82" t="s">
        <v>248</v>
      </c>
      <c r="E71" s="82" t="s">
        <v>78</v>
      </c>
      <c r="F71" s="37"/>
    </row>
    <row r="72" customFormat="false" ht="15" hidden="false" customHeight="false" outlineLevel="0" collapsed="false">
      <c r="B72" s="96" t="s">
        <v>249</v>
      </c>
      <c r="C72" s="82" t="s">
        <v>250</v>
      </c>
      <c r="D72" s="82" t="s">
        <v>251</v>
      </c>
      <c r="E72" s="82" t="s">
        <v>85</v>
      </c>
      <c r="F72" s="37"/>
    </row>
    <row r="73" customFormat="false" ht="15" hidden="false" customHeight="false" outlineLevel="0" collapsed="false">
      <c r="B73" s="71" t="s">
        <v>252</v>
      </c>
      <c r="C73" s="37" t="s">
        <v>253</v>
      </c>
      <c r="D73" s="37" t="s">
        <v>254</v>
      </c>
      <c r="E73" s="37" t="s">
        <v>85</v>
      </c>
      <c r="F73" s="37"/>
    </row>
    <row r="74" customFormat="false" ht="15" hidden="false" customHeight="false" outlineLevel="0" collapsed="false">
      <c r="B74" s="70" t="s">
        <v>255</v>
      </c>
      <c r="C74" s="102" t="s">
        <v>256</v>
      </c>
      <c r="D74" s="102" t="s">
        <v>257</v>
      </c>
      <c r="E74" s="102" t="s">
        <v>85</v>
      </c>
      <c r="F74" s="37"/>
    </row>
    <row r="75" customFormat="false" ht="15.75" hidden="false" customHeight="false" outlineLevel="0" collapsed="false">
      <c r="A75" s="51"/>
      <c r="B75" s="103" t="s">
        <v>258</v>
      </c>
      <c r="C75" s="104" t="s">
        <v>259</v>
      </c>
      <c r="D75" s="104" t="s">
        <v>260</v>
      </c>
      <c r="E75" s="104" t="s">
        <v>261</v>
      </c>
      <c r="F75" s="51"/>
    </row>
    <row r="76" customFormat="false" ht="42.75" hidden="false" customHeight="false" outlineLevel="0" collapsed="false">
      <c r="A76" s="34" t="s">
        <v>262</v>
      </c>
      <c r="B76" s="48" t="s">
        <v>90</v>
      </c>
      <c r="C76" s="49" t="s">
        <v>91</v>
      </c>
      <c r="D76" s="50" t="s">
        <v>92</v>
      </c>
      <c r="E76" s="49" t="s">
        <v>39</v>
      </c>
      <c r="F76" s="37"/>
    </row>
    <row r="77" customFormat="false" ht="15" hidden="false" customHeight="false" outlineLevel="0" collapsed="false">
      <c r="B77" s="96" t="s">
        <v>263</v>
      </c>
      <c r="C77" s="82" t="s">
        <v>264</v>
      </c>
      <c r="D77" s="82" t="s">
        <v>265</v>
      </c>
      <c r="E77" s="82" t="s">
        <v>100</v>
      </c>
      <c r="F77" s="37" t="s">
        <v>101</v>
      </c>
    </row>
    <row r="78" customFormat="false" ht="15" hidden="false" customHeight="false" outlineLevel="0" collapsed="false">
      <c r="B78" s="96" t="s">
        <v>266</v>
      </c>
      <c r="C78" s="82" t="s">
        <v>267</v>
      </c>
      <c r="D78" s="82" t="s">
        <v>268</v>
      </c>
      <c r="E78" s="82" t="s">
        <v>269</v>
      </c>
      <c r="F78" s="37"/>
    </row>
    <row r="79" customFormat="false" ht="15" hidden="false" customHeight="false" outlineLevel="0" collapsed="false">
      <c r="B79" s="96" t="s">
        <v>270</v>
      </c>
      <c r="C79" s="82" t="s">
        <v>271</v>
      </c>
      <c r="D79" s="82" t="s">
        <v>272</v>
      </c>
      <c r="E79" s="82" t="s">
        <v>273</v>
      </c>
      <c r="F79" s="37"/>
    </row>
    <row r="80" customFormat="false" ht="15" hidden="false" customHeight="false" outlineLevel="0" collapsed="false">
      <c r="B80" s="96" t="s">
        <v>274</v>
      </c>
      <c r="C80" s="82" t="s">
        <v>275</v>
      </c>
      <c r="D80" s="82" t="s">
        <v>276</v>
      </c>
      <c r="E80" s="82" t="s">
        <v>273</v>
      </c>
      <c r="F80" s="37"/>
    </row>
    <row r="81" customFormat="false" ht="15" hidden="false" customHeight="false" outlineLevel="0" collapsed="false">
      <c r="B81" s="96" t="s">
        <v>277</v>
      </c>
      <c r="C81" s="82" t="s">
        <v>278</v>
      </c>
      <c r="D81" s="82" t="s">
        <v>279</v>
      </c>
      <c r="E81" s="82" t="s">
        <v>280</v>
      </c>
      <c r="F81" s="37"/>
    </row>
    <row r="82" customFormat="false" ht="15" hidden="false" customHeight="false" outlineLevel="0" collapsed="false">
      <c r="B82" s="71" t="s">
        <v>281</v>
      </c>
      <c r="C82" s="37" t="s">
        <v>282</v>
      </c>
      <c r="D82" s="37" t="s">
        <v>283</v>
      </c>
      <c r="E82" s="37" t="s">
        <v>284</v>
      </c>
      <c r="F82" s="37"/>
    </row>
    <row r="83" customFormat="false" ht="14.25" hidden="false" customHeight="false" outlineLevel="0" collapsed="false">
      <c r="B83" s="105" t="s">
        <v>285</v>
      </c>
      <c r="C83" s="106" t="s">
        <v>286</v>
      </c>
      <c r="D83" s="106" t="s">
        <v>287</v>
      </c>
      <c r="E83" s="106" t="s">
        <v>288</v>
      </c>
      <c r="F83" s="37"/>
    </row>
    <row r="84" customFormat="false" ht="15" hidden="false" customHeight="false" outlineLevel="0" collapsed="false">
      <c r="B84" s="71" t="s">
        <v>289</v>
      </c>
      <c r="C84" s="37" t="s">
        <v>290</v>
      </c>
      <c r="D84" s="37" t="s">
        <v>291</v>
      </c>
      <c r="E84" s="37" t="s">
        <v>109</v>
      </c>
      <c r="F84" s="37"/>
    </row>
    <row r="85" customFormat="false" ht="15" hidden="false" customHeight="false" outlineLevel="0" collapsed="false">
      <c r="B85" s="71" t="s">
        <v>292</v>
      </c>
      <c r="C85" s="37" t="s">
        <v>293</v>
      </c>
      <c r="D85" s="37" t="s">
        <v>294</v>
      </c>
      <c r="E85" s="37" t="s">
        <v>109</v>
      </c>
      <c r="F85" s="37"/>
    </row>
    <row r="86" customFormat="false" ht="15.75" hidden="false" customHeight="false" outlineLevel="0" collapsed="false">
      <c r="A86" s="51"/>
      <c r="B86" s="100" t="s">
        <v>295</v>
      </c>
      <c r="C86" s="51" t="s">
        <v>296</v>
      </c>
      <c r="D86" s="51" t="s">
        <v>297</v>
      </c>
      <c r="E86" s="51" t="s">
        <v>109</v>
      </c>
      <c r="F86" s="51"/>
    </row>
    <row r="87" customFormat="false" ht="15" hidden="false" customHeight="false" outlineLevel="0" collapsed="false">
      <c r="A87" s="34" t="s">
        <v>298</v>
      </c>
      <c r="B87" s="54" t="s">
        <v>37</v>
      </c>
      <c r="C87" s="66" t="s">
        <v>37</v>
      </c>
      <c r="D87" s="66" t="s">
        <v>38</v>
      </c>
      <c r="E87" s="66" t="s">
        <v>39</v>
      </c>
      <c r="F87" s="37"/>
    </row>
    <row r="88" customFormat="false" ht="15" hidden="false" customHeight="false" outlineLevel="0" collapsed="false">
      <c r="B88" s="58" t="s">
        <v>299</v>
      </c>
      <c r="C88" s="37" t="s">
        <v>300</v>
      </c>
      <c r="D88" s="37" t="s">
        <v>301</v>
      </c>
      <c r="E88" s="37" t="s">
        <v>89</v>
      </c>
      <c r="F88" s="39"/>
    </row>
    <row r="89" customFormat="false" ht="15" hidden="false" customHeight="false" outlineLevel="0" collapsed="false">
      <c r="B89" s="107" t="s">
        <v>302</v>
      </c>
      <c r="C89" s="37" t="s">
        <v>303</v>
      </c>
      <c r="D89" s="37" t="s">
        <v>304</v>
      </c>
      <c r="E89" s="108" t="s">
        <v>100</v>
      </c>
      <c r="F89" s="37" t="s">
        <v>101</v>
      </c>
    </row>
    <row r="90" customFormat="false" ht="15" hidden="false" customHeight="false" outlineLevel="0" collapsed="false">
      <c r="B90" s="107" t="s">
        <v>305</v>
      </c>
      <c r="C90" s="37" t="s">
        <v>306</v>
      </c>
      <c r="D90" s="37" t="s">
        <v>307</v>
      </c>
      <c r="E90" s="108" t="s">
        <v>100</v>
      </c>
      <c r="F90" s="37" t="s">
        <v>101</v>
      </c>
    </row>
    <row r="91" customFormat="false" ht="15" hidden="false" customHeight="false" outlineLevel="0" collapsed="false">
      <c r="B91" s="70" t="s">
        <v>308</v>
      </c>
      <c r="C91" s="109" t="s">
        <v>309</v>
      </c>
      <c r="D91" s="102" t="s">
        <v>310</v>
      </c>
      <c r="E91" s="108" t="s">
        <v>100</v>
      </c>
      <c r="F91" s="37" t="s">
        <v>101</v>
      </c>
    </row>
    <row r="92" customFormat="false" ht="15" hidden="false" customHeight="false" outlineLevel="0" collapsed="false">
      <c r="B92" s="107" t="s">
        <v>311</v>
      </c>
      <c r="C92" s="37" t="s">
        <v>312</v>
      </c>
      <c r="D92" s="102" t="s">
        <v>313</v>
      </c>
      <c r="E92" s="108" t="s">
        <v>100</v>
      </c>
      <c r="F92" s="37" t="s">
        <v>101</v>
      </c>
    </row>
    <row r="93" customFormat="false" ht="15.75" hidden="false" customHeight="true" outlineLevel="0" collapsed="false">
      <c r="B93" s="107" t="s">
        <v>314</v>
      </c>
      <c r="C93" s="37" t="s">
        <v>315</v>
      </c>
      <c r="D93" s="102" t="s">
        <v>316</v>
      </c>
      <c r="E93" s="108" t="s">
        <v>100</v>
      </c>
      <c r="F93" s="37" t="s">
        <v>101</v>
      </c>
    </row>
    <row r="94" customFormat="false" ht="15.75" hidden="false" customHeight="true" outlineLevel="0" collapsed="false">
      <c r="B94" s="107" t="s">
        <v>317</v>
      </c>
      <c r="C94" s="37" t="s">
        <v>318</v>
      </c>
      <c r="D94" s="102" t="s">
        <v>319</v>
      </c>
      <c r="E94" s="108" t="s">
        <v>100</v>
      </c>
      <c r="F94" s="37" t="s">
        <v>101</v>
      </c>
    </row>
    <row r="95" customFormat="false" ht="15.75" hidden="false" customHeight="true" outlineLevel="0" collapsed="false">
      <c r="B95" s="107" t="s">
        <v>320</v>
      </c>
      <c r="C95" s="37" t="s">
        <v>321</v>
      </c>
      <c r="D95" s="102" t="s">
        <v>322</v>
      </c>
      <c r="E95" s="108" t="s">
        <v>100</v>
      </c>
      <c r="F95" s="37" t="s">
        <v>101</v>
      </c>
    </row>
    <row r="96" customFormat="false" ht="15.75" hidden="false" customHeight="true" outlineLevel="0" collapsed="false">
      <c r="B96" s="107" t="s">
        <v>323</v>
      </c>
      <c r="C96" s="37" t="s">
        <v>324</v>
      </c>
      <c r="D96" s="102" t="s">
        <v>325</v>
      </c>
      <c r="E96" s="108" t="s">
        <v>100</v>
      </c>
      <c r="F96" s="37" t="s">
        <v>101</v>
      </c>
    </row>
    <row r="97" customFormat="false" ht="15.75" hidden="false" customHeight="true" outlineLevel="0" collapsed="false">
      <c r="B97" s="107" t="s">
        <v>326</v>
      </c>
      <c r="C97" s="109" t="s">
        <v>327</v>
      </c>
      <c r="D97" s="110" t="s">
        <v>328</v>
      </c>
      <c r="E97" s="109" t="s">
        <v>89</v>
      </c>
      <c r="F97" s="37"/>
    </row>
    <row r="98" customFormat="false" ht="15.75" hidden="false" customHeight="true" outlineLevel="0" collapsed="false">
      <c r="B98" s="107" t="s">
        <v>329</v>
      </c>
      <c r="C98" s="37" t="s">
        <v>330</v>
      </c>
      <c r="D98" s="102" t="s">
        <v>331</v>
      </c>
      <c r="E98" s="57" t="s">
        <v>116</v>
      </c>
      <c r="F98" s="37"/>
    </row>
    <row r="99" customFormat="false" ht="15.75" hidden="false" customHeight="true" outlineLevel="0" collapsed="false">
      <c r="B99" s="107" t="s">
        <v>332</v>
      </c>
      <c r="C99" s="37" t="s">
        <v>333</v>
      </c>
      <c r="D99" s="102" t="s">
        <v>334</v>
      </c>
      <c r="E99" s="57" t="s">
        <v>116</v>
      </c>
      <c r="F99" s="37"/>
    </row>
    <row r="100" customFormat="false" ht="15.75" hidden="false" customHeight="true" outlineLevel="0" collapsed="false">
      <c r="B100" s="107" t="s">
        <v>335</v>
      </c>
      <c r="C100" s="37" t="s">
        <v>336</v>
      </c>
      <c r="D100" s="102" t="s">
        <v>337</v>
      </c>
      <c r="E100" s="37" t="s">
        <v>134</v>
      </c>
      <c r="F100" s="37"/>
    </row>
    <row r="101" s="29" customFormat="true" ht="15.75" hidden="false" customHeight="true" outlineLevel="0" collapsed="false">
      <c r="A101" s="111"/>
      <c r="B101" s="70" t="s">
        <v>338</v>
      </c>
      <c r="C101" s="29" t="s">
        <v>339</v>
      </c>
      <c r="D101" s="102" t="s">
        <v>340</v>
      </c>
      <c r="E101" s="57" t="s">
        <v>341</v>
      </c>
    </row>
    <row r="102" customFormat="false" ht="15.75" hidden="false" customHeight="true" outlineLevel="0" collapsed="false">
      <c r="B102" s="107" t="s">
        <v>342</v>
      </c>
      <c r="C102" s="37" t="s">
        <v>343</v>
      </c>
      <c r="D102" s="102" t="s">
        <v>344</v>
      </c>
      <c r="E102" s="37" t="s">
        <v>134</v>
      </c>
      <c r="F102" s="37"/>
    </row>
    <row r="103" customFormat="false" ht="15.75" hidden="false" customHeight="true" outlineLevel="0" collapsed="false">
      <c r="B103" s="107" t="s">
        <v>345</v>
      </c>
      <c r="C103" s="37" t="s">
        <v>346</v>
      </c>
      <c r="D103" s="102" t="s">
        <v>347</v>
      </c>
      <c r="E103" s="37" t="s">
        <v>134</v>
      </c>
      <c r="F103" s="37"/>
    </row>
    <row r="104" customFormat="false" ht="15.75" hidden="false" customHeight="true" outlineLevel="0" collapsed="false">
      <c r="B104" s="107" t="s">
        <v>348</v>
      </c>
      <c r="C104" s="37" t="s">
        <v>349</v>
      </c>
      <c r="D104" s="102" t="s">
        <v>350</v>
      </c>
      <c r="E104" s="37" t="s">
        <v>134</v>
      </c>
      <c r="F104" s="37"/>
    </row>
    <row r="105" customFormat="false" ht="15.75" hidden="false" customHeight="true" outlineLevel="0" collapsed="false">
      <c r="B105" s="107" t="s">
        <v>351</v>
      </c>
      <c r="C105" s="37" t="s">
        <v>352</v>
      </c>
      <c r="D105" s="102" t="s">
        <v>353</v>
      </c>
      <c r="E105" s="37" t="s">
        <v>109</v>
      </c>
      <c r="F105" s="37"/>
    </row>
    <row r="106" customFormat="false" ht="15.75" hidden="false" customHeight="true" outlineLevel="0" collapsed="false">
      <c r="B106" s="107" t="s">
        <v>354</v>
      </c>
      <c r="C106" s="37" t="s">
        <v>355</v>
      </c>
      <c r="D106" s="110" t="s">
        <v>356</v>
      </c>
      <c r="E106" s="109" t="s">
        <v>89</v>
      </c>
      <c r="F106" s="37"/>
    </row>
    <row r="107" customFormat="false" ht="15.75" hidden="false" customHeight="true" outlineLevel="0" collapsed="false">
      <c r="B107" s="70" t="s">
        <v>357</v>
      </c>
      <c r="C107" s="37" t="s">
        <v>358</v>
      </c>
      <c r="D107" s="102" t="s">
        <v>359</v>
      </c>
      <c r="E107" s="37" t="s">
        <v>360</v>
      </c>
      <c r="F107" s="37"/>
    </row>
    <row r="108" customFormat="false" ht="15" hidden="false" customHeight="true" outlineLevel="0" collapsed="false">
      <c r="B108" s="112" t="s">
        <v>361</v>
      </c>
      <c r="C108" s="37" t="s">
        <v>362</v>
      </c>
      <c r="D108" s="110" t="s">
        <v>363</v>
      </c>
      <c r="E108" s="37" t="s">
        <v>360</v>
      </c>
      <c r="F108" s="37"/>
    </row>
    <row r="109" customFormat="false" ht="15" hidden="false" customHeight="false" outlineLevel="0" collapsed="false">
      <c r="B109" s="107" t="s">
        <v>364</v>
      </c>
      <c r="C109" s="37" t="s">
        <v>365</v>
      </c>
      <c r="D109" s="102" t="s">
        <v>366</v>
      </c>
      <c r="E109" s="109" t="s">
        <v>367</v>
      </c>
      <c r="F109" s="37"/>
    </row>
    <row r="110" customFormat="false" ht="15" hidden="false" customHeight="false" outlineLevel="0" collapsed="false">
      <c r="B110" s="107" t="s">
        <v>368</v>
      </c>
      <c r="C110" s="37" t="s">
        <v>369</v>
      </c>
      <c r="D110" s="102" t="s">
        <v>370</v>
      </c>
      <c r="E110" s="37" t="s">
        <v>371</v>
      </c>
      <c r="F110" s="37"/>
    </row>
    <row r="111" customFormat="false" ht="15" hidden="false" customHeight="false" outlineLevel="0" collapsed="false">
      <c r="B111" s="107" t="s">
        <v>372</v>
      </c>
      <c r="C111" s="37" t="s">
        <v>373</v>
      </c>
      <c r="D111" s="102" t="s">
        <v>374</v>
      </c>
      <c r="E111" s="37" t="s">
        <v>375</v>
      </c>
      <c r="F111" s="37"/>
    </row>
    <row r="112" customFormat="false" ht="15.75" hidden="false" customHeight="false" outlineLevel="0" collapsed="false">
      <c r="A112" s="51"/>
      <c r="B112" s="103" t="s">
        <v>376</v>
      </c>
      <c r="C112" s="51" t="s">
        <v>377</v>
      </c>
      <c r="D112" s="104" t="s">
        <v>378</v>
      </c>
      <c r="E112" s="51" t="s">
        <v>379</v>
      </c>
      <c r="F112" s="51"/>
    </row>
    <row r="113" customFormat="false" ht="15" hidden="false" customHeight="false" outlineLevel="0" collapsed="false">
      <c r="A113" s="34" t="s">
        <v>380</v>
      </c>
      <c r="B113" s="54" t="s">
        <v>37</v>
      </c>
      <c r="C113" s="66" t="s">
        <v>37</v>
      </c>
      <c r="D113" s="66" t="s">
        <v>38</v>
      </c>
      <c r="E113" s="66" t="s">
        <v>39</v>
      </c>
      <c r="F113" s="37"/>
    </row>
    <row r="114" customFormat="false" ht="15" hidden="false" customHeight="false" outlineLevel="0" collapsed="false">
      <c r="B114" s="58" t="s">
        <v>299</v>
      </c>
      <c r="C114" s="37" t="s">
        <v>300</v>
      </c>
      <c r="D114" s="37" t="s">
        <v>301</v>
      </c>
      <c r="E114" s="37" t="s">
        <v>89</v>
      </c>
      <c r="F114" s="39"/>
    </row>
    <row r="115" customFormat="false" ht="15" hidden="false" customHeight="false" outlineLevel="0" collapsed="false">
      <c r="B115" s="69" t="s">
        <v>381</v>
      </c>
      <c r="C115" s="29" t="s">
        <v>381</v>
      </c>
      <c r="D115" s="37" t="s">
        <v>382</v>
      </c>
      <c r="E115" s="37" t="s">
        <v>100</v>
      </c>
      <c r="F115" s="37" t="s">
        <v>101</v>
      </c>
    </row>
    <row r="116" customFormat="false" ht="15" hidden="false" customHeight="false" outlineLevel="0" collapsed="false">
      <c r="B116" s="113" t="s">
        <v>383</v>
      </c>
      <c r="C116" s="109" t="s">
        <v>384</v>
      </c>
      <c r="D116" s="109" t="s">
        <v>385</v>
      </c>
      <c r="E116" s="109" t="s">
        <v>109</v>
      </c>
      <c r="F116" s="37"/>
    </row>
    <row r="117" customFormat="false" ht="15" hidden="false" customHeight="false" outlineLevel="0" collapsed="false">
      <c r="B117" s="70" t="s">
        <v>386</v>
      </c>
      <c r="C117" s="37" t="s">
        <v>387</v>
      </c>
      <c r="D117" s="37" t="s">
        <v>388</v>
      </c>
      <c r="E117" s="37" t="s">
        <v>379</v>
      </c>
      <c r="F117" s="37"/>
    </row>
    <row r="118" customFormat="false" ht="15" hidden="false" customHeight="false" outlineLevel="0" collapsed="false">
      <c r="B118" s="70" t="s">
        <v>389</v>
      </c>
      <c r="C118" s="37" t="s">
        <v>390</v>
      </c>
      <c r="D118" s="37" t="s">
        <v>391</v>
      </c>
      <c r="E118" s="57" t="s">
        <v>116</v>
      </c>
      <c r="F118" s="37"/>
    </row>
    <row r="119" customFormat="false" ht="15" hidden="false" customHeight="true" outlineLevel="0" collapsed="false">
      <c r="B119" s="70" t="s">
        <v>392</v>
      </c>
      <c r="C119" s="37" t="s">
        <v>393</v>
      </c>
      <c r="D119" s="37" t="s">
        <v>394</v>
      </c>
      <c r="E119" s="57" t="s">
        <v>116</v>
      </c>
      <c r="F119" s="37"/>
    </row>
    <row r="120" customFormat="false" ht="15" hidden="false" customHeight="false" outlineLevel="0" collapsed="false">
      <c r="B120" s="70" t="s">
        <v>395</v>
      </c>
      <c r="C120" s="37" t="s">
        <v>396</v>
      </c>
      <c r="D120" s="102" t="s">
        <v>397</v>
      </c>
      <c r="E120" s="57" t="s">
        <v>116</v>
      </c>
      <c r="F120" s="37"/>
    </row>
    <row r="121" customFormat="false" ht="15.75" hidden="false" customHeight="false" outlineLevel="0" collapsed="false">
      <c r="A121" s="51"/>
      <c r="B121" s="103" t="s">
        <v>398</v>
      </c>
      <c r="C121" s="51" t="s">
        <v>399</v>
      </c>
      <c r="D121" s="51" t="s">
        <v>400</v>
      </c>
      <c r="E121" s="64" t="s">
        <v>116</v>
      </c>
      <c r="F121" s="51"/>
    </row>
    <row r="122" customFormat="false" ht="15" hidden="false" customHeight="false" outlineLevel="0" collapsed="false">
      <c r="A122" s="34" t="s">
        <v>401</v>
      </c>
      <c r="B122" s="54" t="s">
        <v>37</v>
      </c>
      <c r="C122" s="66" t="s">
        <v>37</v>
      </c>
      <c r="D122" s="66" t="s">
        <v>38</v>
      </c>
      <c r="E122" s="66" t="s">
        <v>39</v>
      </c>
      <c r="F122" s="37"/>
    </row>
    <row r="123" customFormat="false" ht="15" hidden="false" customHeight="false" outlineLevel="0" collapsed="false">
      <c r="B123" s="58" t="s">
        <v>299</v>
      </c>
      <c r="C123" s="37" t="s">
        <v>300</v>
      </c>
      <c r="D123" s="37" t="s">
        <v>301</v>
      </c>
      <c r="E123" s="37" t="s">
        <v>89</v>
      </c>
      <c r="F123" s="39"/>
    </row>
    <row r="124" customFormat="false" ht="15" hidden="false" customHeight="false" outlineLevel="0" collapsed="false">
      <c r="B124" s="114" t="s">
        <v>381</v>
      </c>
      <c r="C124" s="37" t="s">
        <v>381</v>
      </c>
      <c r="D124" s="37" t="s">
        <v>382</v>
      </c>
      <c r="E124" s="37" t="s">
        <v>100</v>
      </c>
      <c r="F124" s="37" t="s">
        <v>101</v>
      </c>
    </row>
    <row r="125" s="29" customFormat="true" ht="15" hidden="false" customHeight="false" outlineLevel="0" collapsed="false">
      <c r="A125" s="115"/>
      <c r="B125" s="116" t="s">
        <v>402</v>
      </c>
      <c r="C125" s="29" t="s">
        <v>201</v>
      </c>
      <c r="D125" s="28" t="s">
        <v>403</v>
      </c>
      <c r="F125" s="37"/>
    </row>
    <row r="126" customFormat="false" ht="15" hidden="false" customHeight="false" outlineLevel="0" collapsed="false">
      <c r="B126" s="70" t="s">
        <v>404</v>
      </c>
      <c r="C126" s="29" t="s">
        <v>125</v>
      </c>
      <c r="D126" s="29" t="s">
        <v>405</v>
      </c>
      <c r="E126" s="29" t="s">
        <v>105</v>
      </c>
      <c r="F126" s="37"/>
    </row>
    <row r="127" customFormat="false" ht="15.75" hidden="false" customHeight="false" outlineLevel="0" collapsed="false">
      <c r="A127" s="51"/>
      <c r="B127" s="100" t="s">
        <v>406</v>
      </c>
      <c r="C127" s="51" t="s">
        <v>407</v>
      </c>
      <c r="D127" s="51" t="s">
        <v>408</v>
      </c>
      <c r="E127" s="51" t="s">
        <v>207</v>
      </c>
      <c r="F127" s="51"/>
    </row>
  </sheetData>
  <conditionalFormatting sqref="F125">
    <cfRule type="containsText" priority="2" operator="containsText" aboveAverage="0" equalAverage="0" bottom="0" percent="0" rank="0" text="very high priority" dxfId="0"/>
    <cfRule type="containsText" priority="3" operator="containsText" aboveAverage="0" equalAverage="0" bottom="0" percent="0" rank="0" text="moderate priority" dxfId="1"/>
    <cfRule type="containsText" priority="4" operator="containsText" aboveAverage="0" equalAverage="0" bottom="0" percent="0" rank="0" text="high priority" dxfId="2"/>
  </conditionalFormatting>
  <hyperlinks>
    <hyperlink ref="E12" r:id="rId1" display="code"/>
    <hyperlink ref="E41" r:id="rId2" display="code "/>
    <hyperlink ref="E46" r:id="rId3" display="code "/>
    <hyperlink ref="E47" r:id="rId4" display="code "/>
  </hyperlink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2" activeCellId="0" sqref="C12"/>
    </sheetView>
  </sheetViews>
  <sheetFormatPr defaultRowHeight="15" zeroHeight="false" outlineLevelRow="0" outlineLevelCol="0"/>
  <cols>
    <col collapsed="false" customWidth="true" hidden="false" outlineLevel="0" max="1" min="1" style="1" width="26.42"/>
    <col collapsed="false" customWidth="true" hidden="false" outlineLevel="0" max="2" min="2" style="1" width="22.7"/>
    <col collapsed="false" customWidth="true" hidden="false" outlineLevel="0" max="3" min="3" style="11" width="36.85"/>
    <col collapsed="false" customWidth="true" hidden="false" outlineLevel="0" max="4" min="4" style="1" width="9.29"/>
    <col collapsed="false" customWidth="true" hidden="false" outlineLevel="0" max="5" min="5" style="1" width="14.28"/>
    <col collapsed="false" customWidth="true" hidden="false" outlineLevel="0" max="1025" min="6" style="1" width="8.71"/>
  </cols>
  <sheetData>
    <row r="1" customFormat="false" ht="15" hidden="false" customHeight="false" outlineLevel="0" collapsed="false">
      <c r="A1" s="8" t="s">
        <v>409</v>
      </c>
      <c r="B1" s="8" t="s">
        <v>410</v>
      </c>
      <c r="C1" s="117" t="s">
        <v>411</v>
      </c>
      <c r="D1" s="8" t="s">
        <v>412</v>
      </c>
      <c r="E1" s="8" t="s">
        <v>413</v>
      </c>
    </row>
    <row r="2" customFormat="false" ht="15" hidden="false" customHeight="false" outlineLevel="0" collapsed="false">
      <c r="A2" s="1" t="s">
        <v>36</v>
      </c>
    </row>
    <row r="3" customFormat="false" ht="15" hidden="false" customHeight="false" outlineLevel="0" collapsed="false">
      <c r="A3" s="1" t="s">
        <v>96</v>
      </c>
    </row>
    <row r="4" customFormat="false" ht="15" hidden="false" customHeight="false" outlineLevel="0" collapsed="false">
      <c r="A4" s="1" t="s">
        <v>120</v>
      </c>
    </row>
    <row r="5" customFormat="false" ht="15" hidden="false" customHeight="false" outlineLevel="0" collapsed="false">
      <c r="A5" s="1" t="s">
        <v>138</v>
      </c>
    </row>
    <row r="6" customFormat="false" ht="15" hidden="false" customHeight="false" outlineLevel="0" collapsed="false">
      <c r="A6" s="1" t="s">
        <v>156</v>
      </c>
    </row>
    <row r="7" customFormat="false" ht="15" hidden="false" customHeight="false" outlineLevel="0" collapsed="false">
      <c r="A7" s="1" t="s">
        <v>170</v>
      </c>
    </row>
    <row r="8" customFormat="false" ht="15" hidden="false" customHeight="false" outlineLevel="0" collapsed="false">
      <c r="A8" s="1" t="s">
        <v>186</v>
      </c>
    </row>
    <row r="9" customFormat="false" ht="15" hidden="false" customHeight="false" outlineLevel="0" collapsed="false">
      <c r="A9" s="1" t="s">
        <v>199</v>
      </c>
    </row>
    <row r="10" customFormat="false" ht="15" hidden="false" customHeight="false" outlineLevel="0" collapsed="false">
      <c r="A10" s="1" t="s">
        <v>414</v>
      </c>
    </row>
    <row r="11" customFormat="false" ht="15" hidden="false" customHeight="false" outlineLevel="0" collapsed="false">
      <c r="A11" s="118" t="s">
        <v>239</v>
      </c>
      <c r="B11" s="118"/>
      <c r="C11" s="119"/>
    </row>
    <row r="12" customFormat="false" ht="15" hidden="false" customHeight="false" outlineLevel="0" collapsed="false">
      <c r="A12" s="118" t="s">
        <v>262</v>
      </c>
      <c r="B12" s="118"/>
      <c r="C12" s="120"/>
    </row>
    <row r="13" customFormat="false" ht="15" hidden="false" customHeight="false" outlineLevel="0" collapsed="false">
      <c r="A13" s="1" t="s">
        <v>415</v>
      </c>
    </row>
    <row r="14" customFormat="false" ht="15" hidden="false" customHeight="false" outlineLevel="0" collapsed="false">
      <c r="A14" s="1" t="s">
        <v>416</v>
      </c>
    </row>
    <row r="15" customFormat="false" ht="15" hidden="false" customHeight="false" outlineLevel="0" collapsed="false">
      <c r="A15" s="1" t="s">
        <v>417</v>
      </c>
    </row>
    <row r="16" customFormat="false" ht="15" hidden="false" customHeight="false" outlineLevel="0" collapsed="false">
      <c r="A16" s="1" t="s">
        <v>418</v>
      </c>
    </row>
    <row r="17" customFormat="false" ht="15" hidden="false" customHeight="false" outlineLevel="0" collapsed="false">
      <c r="A17" s="121" t="s">
        <v>419</v>
      </c>
      <c r="C17" s="122"/>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38"/>
  <sheetViews>
    <sheetView showFormulas="false" showGridLines="true" showRowColHeaders="true" showZeros="true" rightToLeft="false" tabSelected="false" showOutlineSymbols="true" defaultGridColor="true" view="normal" topLeftCell="C1" colorId="64" zoomScale="85" zoomScaleNormal="85" zoomScalePageLayoutView="100" workbookViewId="0">
      <pane xSplit="0" ySplit="2" topLeftCell="A3" activePane="bottomLeft" state="frozen"/>
      <selection pane="topLeft" activeCell="C1" activeCellId="0" sqref="C1"/>
      <selection pane="bottomLeft" activeCell="Q1" activeCellId="0" sqref="Q1"/>
    </sheetView>
  </sheetViews>
  <sheetFormatPr defaultRowHeight="15" zeroHeight="false" outlineLevelRow="0" outlineLevelCol="0"/>
  <cols>
    <col collapsed="false" customWidth="true" hidden="false" outlineLevel="0" max="1" min="1" style="123" width="19.57"/>
    <col collapsed="false" customWidth="true" hidden="false" outlineLevel="0" max="2" min="2" style="123" width="34.29"/>
    <col collapsed="false" customWidth="true" hidden="false" outlineLevel="0" max="3" min="3" style="123" width="14.57"/>
    <col collapsed="false" customWidth="true" hidden="false" outlineLevel="0" max="4" min="4" style="123" width="14.86"/>
    <col collapsed="false" customWidth="true" hidden="false" outlineLevel="0" max="5" min="5" style="123" width="16.42"/>
    <col collapsed="false" customWidth="true" hidden="false" outlineLevel="0" max="6" min="6" style="123" width="24.57"/>
    <col collapsed="false" customWidth="true" hidden="false" outlineLevel="0" max="7" min="7" style="123" width="21.57"/>
    <col collapsed="false" customWidth="true" hidden="false" outlineLevel="0" max="8" min="8" style="124" width="24.57"/>
    <col collapsed="false" customWidth="true" hidden="false" outlineLevel="0" max="9" min="9" style="123" width="17.14"/>
    <col collapsed="false" customWidth="true" hidden="false" outlineLevel="0" max="10" min="10" style="123" width="18.85"/>
    <col collapsed="false" customWidth="true" hidden="false" outlineLevel="0" max="12" min="11" style="123" width="17.14"/>
    <col collapsed="false" customWidth="true" hidden="false" outlineLevel="0" max="13" min="13" style="123" width="13.43"/>
    <col collapsed="false" customWidth="true" hidden="false" outlineLevel="0" max="14" min="14" style="123" width="15.29"/>
    <col collapsed="false" customWidth="true" hidden="false" outlineLevel="0" max="15" min="15" style="123" width="15"/>
    <col collapsed="false" customWidth="true" hidden="false" outlineLevel="0" max="16" min="16" style="123" width="22.43"/>
    <col collapsed="false" customWidth="true" hidden="false" outlineLevel="0" max="17" min="17" style="124" width="25.71"/>
    <col collapsed="false" customWidth="true" hidden="false" outlineLevel="0" max="18" min="18" style="124" width="14.43"/>
    <col collapsed="false" customWidth="true" hidden="false" outlineLevel="0" max="1025" min="19" style="125" width="9.14"/>
  </cols>
  <sheetData>
    <row r="1" s="128" customFormat="true" ht="15" hidden="false" customHeight="false" outlineLevel="0" collapsed="false">
      <c r="A1" s="126" t="s">
        <v>37</v>
      </c>
      <c r="B1" s="127" t="s">
        <v>41</v>
      </c>
      <c r="C1" s="127" t="s">
        <v>44</v>
      </c>
      <c r="D1" s="127" t="s">
        <v>47</v>
      </c>
      <c r="E1" s="128" t="s">
        <v>50</v>
      </c>
      <c r="F1" s="126" t="s">
        <v>53</v>
      </c>
      <c r="G1" s="129" t="s">
        <v>56</v>
      </c>
      <c r="H1" s="128" t="s">
        <v>59</v>
      </c>
      <c r="I1" s="126" t="s">
        <v>62</v>
      </c>
      <c r="J1" s="127" t="s">
        <v>420</v>
      </c>
      <c r="K1" s="126" t="s">
        <v>69</v>
      </c>
      <c r="L1" s="126" t="s">
        <v>73</v>
      </c>
      <c r="M1" s="126" t="s">
        <v>76</v>
      </c>
      <c r="N1" s="126" t="s">
        <v>80</v>
      </c>
      <c r="O1" s="126" t="s">
        <v>83</v>
      </c>
      <c r="P1" s="127" t="s">
        <v>87</v>
      </c>
      <c r="Q1" s="130" t="s">
        <v>91</v>
      </c>
      <c r="R1" s="126" t="s">
        <v>94</v>
      </c>
    </row>
    <row r="2" s="136" customFormat="true" ht="15.75" hidden="false" customHeight="false" outlineLevel="0" collapsed="false">
      <c r="A2" s="131" t="s">
        <v>37</v>
      </c>
      <c r="B2" s="132" t="s">
        <v>40</v>
      </c>
      <c r="C2" s="132" t="s">
        <v>43</v>
      </c>
      <c r="D2" s="132" t="s">
        <v>46</v>
      </c>
      <c r="E2" s="133" t="s">
        <v>49</v>
      </c>
      <c r="F2" s="134" t="s">
        <v>52</v>
      </c>
      <c r="G2" s="133" t="s">
        <v>55</v>
      </c>
      <c r="H2" s="133" t="s">
        <v>58</v>
      </c>
      <c r="I2" s="134" t="s">
        <v>61</v>
      </c>
      <c r="J2" s="132" t="s">
        <v>64</v>
      </c>
      <c r="K2" s="134" t="s">
        <v>68</v>
      </c>
      <c r="L2" s="134" t="s">
        <v>72</v>
      </c>
      <c r="M2" s="134" t="s">
        <v>75</v>
      </c>
      <c r="N2" s="134" t="s">
        <v>79</v>
      </c>
      <c r="O2" s="134" t="s">
        <v>82</v>
      </c>
      <c r="P2" s="132" t="s">
        <v>86</v>
      </c>
      <c r="Q2" s="135" t="s">
        <v>90</v>
      </c>
      <c r="R2" s="134" t="s">
        <v>93</v>
      </c>
    </row>
    <row r="3" s="139" customFormat="true" ht="15" hidden="false" customHeight="false" outlineLevel="0" collapsed="false">
      <c r="A3" s="128" t="n">
        <v>1</v>
      </c>
      <c r="B3" s="137" t="s">
        <v>421</v>
      </c>
      <c r="C3" s="137" t="s">
        <v>422</v>
      </c>
      <c r="D3" s="129" t="s">
        <v>423</v>
      </c>
      <c r="E3" s="128" t="s">
        <v>424</v>
      </c>
      <c r="F3" s="128" t="s">
        <v>425</v>
      </c>
      <c r="G3" s="129" t="s">
        <v>426</v>
      </c>
      <c r="H3" s="138" t="s">
        <v>425</v>
      </c>
      <c r="I3" s="137" t="s">
        <v>427</v>
      </c>
      <c r="J3" s="137" t="n">
        <v>1</v>
      </c>
      <c r="K3" s="137" t="s">
        <v>428</v>
      </c>
      <c r="L3" s="137" t="s">
        <v>429</v>
      </c>
      <c r="M3" s="129" t="n">
        <v>40.078072</v>
      </c>
      <c r="N3" s="129" t="n">
        <v>9.283447</v>
      </c>
      <c r="O3" s="128" t="n">
        <v>15</v>
      </c>
      <c r="P3" s="129" t="n">
        <v>3</v>
      </c>
      <c r="Q3" s="129" t="s">
        <v>430</v>
      </c>
      <c r="R3" s="129" t="s">
        <v>431</v>
      </c>
    </row>
    <row r="4" s="139" customFormat="true" ht="15" hidden="false" customHeight="false" outlineLevel="0" collapsed="false">
      <c r="A4" s="128" t="n">
        <v>2</v>
      </c>
      <c r="B4" s="137" t="s">
        <v>421</v>
      </c>
      <c r="C4" s="137" t="s">
        <v>422</v>
      </c>
      <c r="D4" s="129" t="s">
        <v>423</v>
      </c>
      <c r="E4" s="128" t="s">
        <v>424</v>
      </c>
      <c r="F4" s="128" t="s">
        <v>425</v>
      </c>
      <c r="G4" s="129" t="s">
        <v>426</v>
      </c>
      <c r="H4" s="138" t="s">
        <v>425</v>
      </c>
      <c r="I4" s="137" t="s">
        <v>427</v>
      </c>
      <c r="J4" s="137" t="n">
        <v>1</v>
      </c>
      <c r="K4" s="137" t="s">
        <v>428</v>
      </c>
      <c r="L4" s="137" t="s">
        <v>432</v>
      </c>
      <c r="M4" s="129" t="n">
        <v>40.078072</v>
      </c>
      <c r="N4" s="129" t="n">
        <v>9.283447</v>
      </c>
      <c r="O4" s="128" t="n">
        <v>15</v>
      </c>
      <c r="P4" s="129" t="n">
        <v>3</v>
      </c>
      <c r="Q4" s="129" t="s">
        <v>430</v>
      </c>
      <c r="R4" s="129" t="s">
        <v>431</v>
      </c>
    </row>
    <row r="5" s="139" customFormat="true" ht="15" hidden="false" customHeight="false" outlineLevel="0" collapsed="false">
      <c r="A5" s="128" t="n">
        <v>3</v>
      </c>
      <c r="B5" s="137" t="s">
        <v>421</v>
      </c>
      <c r="C5" s="137" t="s">
        <v>422</v>
      </c>
      <c r="D5" s="129" t="s">
        <v>423</v>
      </c>
      <c r="E5" s="128" t="s">
        <v>424</v>
      </c>
      <c r="F5" s="128" t="s">
        <v>425</v>
      </c>
      <c r="G5" s="129" t="s">
        <v>426</v>
      </c>
      <c r="H5" s="138" t="s">
        <v>425</v>
      </c>
      <c r="I5" s="137" t="s">
        <v>427</v>
      </c>
      <c r="J5" s="137" t="n">
        <v>1</v>
      </c>
      <c r="K5" s="137" t="s">
        <v>428</v>
      </c>
      <c r="L5" s="137" t="s">
        <v>433</v>
      </c>
      <c r="M5" s="129" t="n">
        <v>40.078072</v>
      </c>
      <c r="N5" s="129" t="n">
        <v>9.283447</v>
      </c>
      <c r="O5" s="128" t="n">
        <v>15</v>
      </c>
      <c r="P5" s="129" t="n">
        <v>3</v>
      </c>
      <c r="Q5" s="129" t="s">
        <v>430</v>
      </c>
      <c r="R5" s="129" t="s">
        <v>431</v>
      </c>
    </row>
    <row r="6" s="139" customFormat="true" ht="15" hidden="false" customHeight="false" outlineLevel="0" collapsed="false">
      <c r="A6" s="140" t="n">
        <v>4</v>
      </c>
      <c r="B6" s="141" t="s">
        <v>421</v>
      </c>
      <c r="C6" s="141" t="s">
        <v>422</v>
      </c>
      <c r="D6" s="140" t="s">
        <v>423</v>
      </c>
      <c r="E6" s="140" t="s">
        <v>424</v>
      </c>
      <c r="F6" s="140" t="s">
        <v>425</v>
      </c>
      <c r="G6" s="140" t="s">
        <v>426</v>
      </c>
      <c r="H6" s="141" t="s">
        <v>425</v>
      </c>
      <c r="I6" s="141" t="s">
        <v>427</v>
      </c>
      <c r="J6" s="141" t="n">
        <v>1</v>
      </c>
      <c r="K6" s="141" t="s">
        <v>428</v>
      </c>
      <c r="L6" s="141" t="s">
        <v>434</v>
      </c>
      <c r="M6" s="140" t="n">
        <v>40.078072</v>
      </c>
      <c r="N6" s="140" t="n">
        <v>9.283447</v>
      </c>
      <c r="O6" s="140" t="n">
        <v>15</v>
      </c>
      <c r="P6" s="140" t="n">
        <v>3</v>
      </c>
      <c r="Q6" s="140" t="s">
        <v>430</v>
      </c>
      <c r="R6" s="140" t="s">
        <v>431</v>
      </c>
    </row>
    <row r="7" s="139" customFormat="true" ht="15" hidden="false" customHeight="false" outlineLevel="0" collapsed="false">
      <c r="A7" s="128" t="n">
        <v>5</v>
      </c>
      <c r="B7" s="137" t="s">
        <v>421</v>
      </c>
      <c r="C7" s="137" t="s">
        <v>422</v>
      </c>
      <c r="D7" s="129" t="s">
        <v>423</v>
      </c>
      <c r="E7" s="128" t="s">
        <v>424</v>
      </c>
      <c r="F7" s="128" t="s">
        <v>425</v>
      </c>
      <c r="G7" s="129" t="s">
        <v>426</v>
      </c>
      <c r="H7" s="138" t="s">
        <v>425</v>
      </c>
      <c r="I7" s="137" t="s">
        <v>435</v>
      </c>
      <c r="J7" s="137" t="n">
        <v>2</v>
      </c>
      <c r="K7" s="137" t="s">
        <v>428</v>
      </c>
      <c r="L7" s="137" t="s">
        <v>429</v>
      </c>
      <c r="M7" s="129" t="n">
        <v>40.078072</v>
      </c>
      <c r="N7" s="129" t="n">
        <v>9.283447</v>
      </c>
      <c r="O7" s="128" t="n">
        <v>15</v>
      </c>
      <c r="P7" s="129" t="n">
        <v>3</v>
      </c>
      <c r="Q7" s="129" t="s">
        <v>430</v>
      </c>
      <c r="R7" s="129" t="s">
        <v>431</v>
      </c>
    </row>
    <row r="8" s="139" customFormat="true" ht="15" hidden="false" customHeight="false" outlineLevel="0" collapsed="false">
      <c r="A8" s="128" t="n">
        <v>6</v>
      </c>
      <c r="B8" s="137" t="s">
        <v>421</v>
      </c>
      <c r="C8" s="137" t="s">
        <v>422</v>
      </c>
      <c r="D8" s="129" t="s">
        <v>423</v>
      </c>
      <c r="E8" s="128" t="s">
        <v>424</v>
      </c>
      <c r="F8" s="128" t="s">
        <v>425</v>
      </c>
      <c r="G8" s="129" t="s">
        <v>426</v>
      </c>
      <c r="H8" s="138" t="s">
        <v>425</v>
      </c>
      <c r="I8" s="137" t="s">
        <v>435</v>
      </c>
      <c r="J8" s="137" t="n">
        <v>2</v>
      </c>
      <c r="K8" s="137" t="s">
        <v>428</v>
      </c>
      <c r="L8" s="137" t="s">
        <v>432</v>
      </c>
      <c r="M8" s="129" t="n">
        <v>40.078072</v>
      </c>
      <c r="N8" s="129" t="n">
        <v>9.283447</v>
      </c>
      <c r="O8" s="128" t="n">
        <v>15</v>
      </c>
      <c r="P8" s="129" t="n">
        <v>3</v>
      </c>
      <c r="Q8" s="129" t="s">
        <v>430</v>
      </c>
      <c r="R8" s="129" t="s">
        <v>431</v>
      </c>
    </row>
    <row r="9" s="139" customFormat="true" ht="15" hidden="false" customHeight="false" outlineLevel="0" collapsed="false">
      <c r="A9" s="128" t="n">
        <v>7</v>
      </c>
      <c r="B9" s="137" t="s">
        <v>421</v>
      </c>
      <c r="C9" s="137" t="s">
        <v>422</v>
      </c>
      <c r="D9" s="129" t="s">
        <v>423</v>
      </c>
      <c r="E9" s="128" t="s">
        <v>424</v>
      </c>
      <c r="F9" s="128" t="s">
        <v>425</v>
      </c>
      <c r="G9" s="129" t="s">
        <v>426</v>
      </c>
      <c r="H9" s="138" t="s">
        <v>425</v>
      </c>
      <c r="I9" s="137" t="s">
        <v>435</v>
      </c>
      <c r="J9" s="137" t="n">
        <v>2</v>
      </c>
      <c r="K9" s="137" t="s">
        <v>428</v>
      </c>
      <c r="L9" s="137" t="s">
        <v>433</v>
      </c>
      <c r="M9" s="129" t="n">
        <v>40.078072</v>
      </c>
      <c r="N9" s="129" t="n">
        <v>9.283447</v>
      </c>
      <c r="O9" s="128" t="n">
        <v>15</v>
      </c>
      <c r="P9" s="129" t="n">
        <v>3</v>
      </c>
      <c r="Q9" s="129" t="s">
        <v>430</v>
      </c>
      <c r="R9" s="129" t="s">
        <v>431</v>
      </c>
    </row>
    <row r="10" s="139" customFormat="true" ht="15" hidden="false" customHeight="false" outlineLevel="0" collapsed="false">
      <c r="A10" s="140" t="n">
        <v>8</v>
      </c>
      <c r="B10" s="141" t="s">
        <v>421</v>
      </c>
      <c r="C10" s="141" t="s">
        <v>422</v>
      </c>
      <c r="D10" s="140" t="s">
        <v>423</v>
      </c>
      <c r="E10" s="140" t="s">
        <v>424</v>
      </c>
      <c r="F10" s="140" t="s">
        <v>425</v>
      </c>
      <c r="G10" s="140" t="s">
        <v>426</v>
      </c>
      <c r="H10" s="141" t="s">
        <v>425</v>
      </c>
      <c r="I10" s="141" t="s">
        <v>435</v>
      </c>
      <c r="J10" s="141" t="n">
        <v>2</v>
      </c>
      <c r="K10" s="141" t="s">
        <v>428</v>
      </c>
      <c r="L10" s="141" t="s">
        <v>434</v>
      </c>
      <c r="M10" s="140" t="n">
        <v>40.078072</v>
      </c>
      <c r="N10" s="140" t="n">
        <v>9.283447</v>
      </c>
      <c r="O10" s="140" t="n">
        <v>15</v>
      </c>
      <c r="P10" s="140" t="n">
        <v>3</v>
      </c>
      <c r="Q10" s="140" t="s">
        <v>430</v>
      </c>
      <c r="R10" s="140" t="s">
        <v>431</v>
      </c>
    </row>
    <row r="11" s="139" customFormat="true" ht="15" hidden="false" customHeight="false" outlineLevel="0" collapsed="false">
      <c r="A11" s="128" t="n">
        <v>9</v>
      </c>
      <c r="B11" s="137" t="s">
        <v>421</v>
      </c>
      <c r="C11" s="137" t="s">
        <v>422</v>
      </c>
      <c r="D11" s="129" t="s">
        <v>423</v>
      </c>
      <c r="E11" s="128" t="s">
        <v>424</v>
      </c>
      <c r="F11" s="128" t="s">
        <v>425</v>
      </c>
      <c r="G11" s="129" t="s">
        <v>426</v>
      </c>
      <c r="H11" s="138" t="s">
        <v>425</v>
      </c>
      <c r="I11" s="137" t="s">
        <v>436</v>
      </c>
      <c r="J11" s="137" t="n">
        <v>3</v>
      </c>
      <c r="K11" s="137" t="s">
        <v>428</v>
      </c>
      <c r="L11" s="137" t="s">
        <v>429</v>
      </c>
      <c r="M11" s="129" t="n">
        <v>40.078072</v>
      </c>
      <c r="N11" s="129" t="n">
        <v>9.283447</v>
      </c>
      <c r="O11" s="128" t="n">
        <v>15</v>
      </c>
      <c r="P11" s="129" t="n">
        <v>3</v>
      </c>
      <c r="Q11" s="129" t="s">
        <v>430</v>
      </c>
      <c r="R11" s="129" t="s">
        <v>431</v>
      </c>
    </row>
    <row r="12" s="139" customFormat="true" ht="15" hidden="false" customHeight="false" outlineLevel="0" collapsed="false">
      <c r="A12" s="128" t="n">
        <v>10</v>
      </c>
      <c r="B12" s="137" t="s">
        <v>421</v>
      </c>
      <c r="C12" s="137" t="s">
        <v>422</v>
      </c>
      <c r="D12" s="129" t="s">
        <v>423</v>
      </c>
      <c r="E12" s="128" t="s">
        <v>424</v>
      </c>
      <c r="F12" s="128" t="s">
        <v>425</v>
      </c>
      <c r="G12" s="129" t="s">
        <v>426</v>
      </c>
      <c r="H12" s="138" t="s">
        <v>425</v>
      </c>
      <c r="I12" s="137" t="s">
        <v>436</v>
      </c>
      <c r="J12" s="137" t="n">
        <v>3</v>
      </c>
      <c r="K12" s="137" t="s">
        <v>428</v>
      </c>
      <c r="L12" s="137" t="s">
        <v>432</v>
      </c>
      <c r="M12" s="129" t="n">
        <v>40.078072</v>
      </c>
      <c r="N12" s="129" t="n">
        <v>9.283447</v>
      </c>
      <c r="O12" s="128" t="n">
        <v>15</v>
      </c>
      <c r="P12" s="129" t="n">
        <v>3</v>
      </c>
      <c r="Q12" s="129" t="s">
        <v>430</v>
      </c>
      <c r="R12" s="129" t="s">
        <v>431</v>
      </c>
    </row>
    <row r="13" s="139" customFormat="true" ht="15" hidden="false" customHeight="false" outlineLevel="0" collapsed="false">
      <c r="A13" s="128" t="n">
        <v>11</v>
      </c>
      <c r="B13" s="137" t="s">
        <v>421</v>
      </c>
      <c r="C13" s="137" t="s">
        <v>422</v>
      </c>
      <c r="D13" s="129" t="s">
        <v>423</v>
      </c>
      <c r="E13" s="128" t="s">
        <v>424</v>
      </c>
      <c r="F13" s="128" t="s">
        <v>425</v>
      </c>
      <c r="G13" s="129" t="s">
        <v>426</v>
      </c>
      <c r="H13" s="138" t="s">
        <v>425</v>
      </c>
      <c r="I13" s="137" t="s">
        <v>436</v>
      </c>
      <c r="J13" s="137" t="n">
        <v>3</v>
      </c>
      <c r="K13" s="137" t="s">
        <v>428</v>
      </c>
      <c r="L13" s="137" t="s">
        <v>433</v>
      </c>
      <c r="M13" s="129" t="n">
        <v>40.078072</v>
      </c>
      <c r="N13" s="129" t="n">
        <v>9.283447</v>
      </c>
      <c r="O13" s="128" t="n">
        <v>15</v>
      </c>
      <c r="P13" s="129" t="n">
        <v>3</v>
      </c>
      <c r="Q13" s="129" t="s">
        <v>430</v>
      </c>
      <c r="R13" s="129" t="s">
        <v>431</v>
      </c>
    </row>
    <row r="14" s="139" customFormat="true" ht="15.75" hidden="false" customHeight="false" outlineLevel="0" collapsed="false">
      <c r="A14" s="142" t="n">
        <v>12</v>
      </c>
      <c r="B14" s="143" t="s">
        <v>421</v>
      </c>
      <c r="C14" s="143" t="s">
        <v>422</v>
      </c>
      <c r="D14" s="142" t="s">
        <v>423</v>
      </c>
      <c r="E14" s="142" t="s">
        <v>424</v>
      </c>
      <c r="F14" s="142" t="s">
        <v>425</v>
      </c>
      <c r="G14" s="142" t="s">
        <v>426</v>
      </c>
      <c r="H14" s="143" t="s">
        <v>425</v>
      </c>
      <c r="I14" s="143" t="s">
        <v>436</v>
      </c>
      <c r="J14" s="143" t="n">
        <v>3</v>
      </c>
      <c r="K14" s="143" t="s">
        <v>428</v>
      </c>
      <c r="L14" s="143" t="s">
        <v>434</v>
      </c>
      <c r="M14" s="142" t="n">
        <v>40.078072</v>
      </c>
      <c r="N14" s="142" t="n">
        <v>9.283447</v>
      </c>
      <c r="O14" s="142" t="n">
        <v>15</v>
      </c>
      <c r="P14" s="142" t="n">
        <v>3</v>
      </c>
      <c r="Q14" s="142" t="s">
        <v>430</v>
      </c>
      <c r="R14" s="142" t="s">
        <v>431</v>
      </c>
    </row>
    <row r="15" s="139" customFormat="true" ht="15" hidden="false" customHeight="false" outlineLevel="0" collapsed="false">
      <c r="A15" s="128" t="n">
        <v>13</v>
      </c>
      <c r="B15" s="137" t="s">
        <v>421</v>
      </c>
      <c r="C15" s="137" t="s">
        <v>422</v>
      </c>
      <c r="D15" s="129" t="s">
        <v>423</v>
      </c>
      <c r="E15" s="128" t="s">
        <v>424</v>
      </c>
      <c r="F15" s="128" t="s">
        <v>425</v>
      </c>
      <c r="G15" s="129" t="s">
        <v>426</v>
      </c>
      <c r="H15" s="138" t="s">
        <v>425</v>
      </c>
      <c r="I15" s="137" t="s">
        <v>437</v>
      </c>
      <c r="J15" s="137" t="n">
        <v>4</v>
      </c>
      <c r="K15" s="137" t="s">
        <v>428</v>
      </c>
      <c r="L15" s="137" t="s">
        <v>429</v>
      </c>
      <c r="M15" s="129" t="n">
        <v>40.078072</v>
      </c>
      <c r="N15" s="129" t="n">
        <v>9.283447</v>
      </c>
      <c r="O15" s="128" t="n">
        <v>15</v>
      </c>
      <c r="P15" s="129" t="n">
        <v>3</v>
      </c>
      <c r="Q15" s="129" t="s">
        <v>430</v>
      </c>
      <c r="R15" s="129" t="s">
        <v>431</v>
      </c>
    </row>
    <row r="16" s="139" customFormat="true" ht="15" hidden="false" customHeight="false" outlineLevel="0" collapsed="false">
      <c r="A16" s="128" t="n">
        <v>14</v>
      </c>
      <c r="B16" s="137" t="s">
        <v>421</v>
      </c>
      <c r="C16" s="137" t="s">
        <v>422</v>
      </c>
      <c r="D16" s="129" t="s">
        <v>423</v>
      </c>
      <c r="E16" s="128" t="s">
        <v>424</v>
      </c>
      <c r="F16" s="128" t="s">
        <v>425</v>
      </c>
      <c r="G16" s="129" t="s">
        <v>426</v>
      </c>
      <c r="H16" s="138" t="s">
        <v>425</v>
      </c>
      <c r="I16" s="137" t="s">
        <v>437</v>
      </c>
      <c r="J16" s="137" t="n">
        <v>4</v>
      </c>
      <c r="K16" s="137" t="s">
        <v>428</v>
      </c>
      <c r="L16" s="137" t="s">
        <v>432</v>
      </c>
      <c r="M16" s="129" t="n">
        <v>40.078072</v>
      </c>
      <c r="N16" s="129" t="n">
        <v>9.283447</v>
      </c>
      <c r="O16" s="128" t="n">
        <v>15</v>
      </c>
      <c r="P16" s="129" t="n">
        <v>3</v>
      </c>
      <c r="Q16" s="129" t="s">
        <v>430</v>
      </c>
      <c r="R16" s="129" t="s">
        <v>431</v>
      </c>
    </row>
    <row r="17" customFormat="false" ht="15" hidden="false" customHeight="false" outlineLevel="0" collapsed="false">
      <c r="A17" s="128" t="n">
        <v>15</v>
      </c>
      <c r="B17" s="137" t="s">
        <v>421</v>
      </c>
      <c r="C17" s="137" t="s">
        <v>422</v>
      </c>
      <c r="D17" s="129" t="s">
        <v>423</v>
      </c>
      <c r="E17" s="128" t="s">
        <v>424</v>
      </c>
      <c r="F17" s="128" t="s">
        <v>425</v>
      </c>
      <c r="G17" s="129" t="s">
        <v>426</v>
      </c>
      <c r="H17" s="138" t="s">
        <v>425</v>
      </c>
      <c r="I17" s="137" t="s">
        <v>437</v>
      </c>
      <c r="J17" s="137" t="n">
        <v>4</v>
      </c>
      <c r="K17" s="137" t="s">
        <v>428</v>
      </c>
      <c r="L17" s="137" t="s">
        <v>433</v>
      </c>
      <c r="M17" s="129" t="n">
        <v>40.078072</v>
      </c>
      <c r="N17" s="129" t="n">
        <v>9.283447</v>
      </c>
      <c r="O17" s="128" t="n">
        <v>15</v>
      </c>
      <c r="P17" s="129" t="n">
        <v>3</v>
      </c>
      <c r="Q17" s="129" t="s">
        <v>430</v>
      </c>
      <c r="R17" s="129" t="s">
        <v>431</v>
      </c>
    </row>
    <row r="18" customFormat="false" ht="15" hidden="false" customHeight="false" outlineLevel="0" collapsed="false">
      <c r="A18" s="140" t="n">
        <v>16</v>
      </c>
      <c r="B18" s="141" t="s">
        <v>421</v>
      </c>
      <c r="C18" s="141" t="s">
        <v>422</v>
      </c>
      <c r="D18" s="140" t="s">
        <v>423</v>
      </c>
      <c r="E18" s="140" t="s">
        <v>424</v>
      </c>
      <c r="F18" s="140" t="s">
        <v>425</v>
      </c>
      <c r="G18" s="140" t="s">
        <v>426</v>
      </c>
      <c r="H18" s="141" t="s">
        <v>425</v>
      </c>
      <c r="I18" s="141" t="s">
        <v>437</v>
      </c>
      <c r="J18" s="141" t="n">
        <v>4</v>
      </c>
      <c r="K18" s="141" t="s">
        <v>428</v>
      </c>
      <c r="L18" s="141" t="s">
        <v>434</v>
      </c>
      <c r="M18" s="140" t="n">
        <v>40.078072</v>
      </c>
      <c r="N18" s="140" t="n">
        <v>9.283447</v>
      </c>
      <c r="O18" s="140" t="n">
        <v>15</v>
      </c>
      <c r="P18" s="140" t="n">
        <v>3</v>
      </c>
      <c r="Q18" s="140" t="s">
        <v>430</v>
      </c>
      <c r="R18" s="140" t="s">
        <v>431</v>
      </c>
    </row>
    <row r="19" customFormat="false" ht="15" hidden="false" customHeight="false" outlineLevel="0" collapsed="false">
      <c r="A19" s="128" t="n">
        <v>17</v>
      </c>
      <c r="B19" s="137" t="s">
        <v>421</v>
      </c>
      <c r="C19" s="137" t="s">
        <v>422</v>
      </c>
      <c r="D19" s="129" t="s">
        <v>423</v>
      </c>
      <c r="E19" s="128" t="s">
        <v>424</v>
      </c>
      <c r="F19" s="128" t="s">
        <v>425</v>
      </c>
      <c r="G19" s="129" t="s">
        <v>426</v>
      </c>
      <c r="H19" s="138" t="s">
        <v>425</v>
      </c>
      <c r="I19" s="137" t="s">
        <v>438</v>
      </c>
      <c r="J19" s="137" t="n">
        <v>5</v>
      </c>
      <c r="K19" s="137" t="s">
        <v>428</v>
      </c>
      <c r="L19" s="137" t="s">
        <v>429</v>
      </c>
      <c r="M19" s="129" t="n">
        <v>40.078072</v>
      </c>
      <c r="N19" s="129" t="n">
        <v>9.283447</v>
      </c>
      <c r="O19" s="128" t="n">
        <v>15</v>
      </c>
      <c r="P19" s="129" t="n">
        <v>3</v>
      </c>
      <c r="Q19" s="129" t="s">
        <v>430</v>
      </c>
      <c r="R19" s="129" t="s">
        <v>431</v>
      </c>
    </row>
    <row r="20" customFormat="false" ht="15" hidden="false" customHeight="false" outlineLevel="0" collapsed="false">
      <c r="A20" s="128" t="n">
        <v>18</v>
      </c>
      <c r="B20" s="137" t="s">
        <v>421</v>
      </c>
      <c r="C20" s="137" t="s">
        <v>422</v>
      </c>
      <c r="D20" s="129" t="s">
        <v>423</v>
      </c>
      <c r="E20" s="128" t="s">
        <v>424</v>
      </c>
      <c r="F20" s="128" t="s">
        <v>425</v>
      </c>
      <c r="G20" s="129" t="s">
        <v>426</v>
      </c>
      <c r="H20" s="138" t="s">
        <v>425</v>
      </c>
      <c r="I20" s="137" t="s">
        <v>438</v>
      </c>
      <c r="J20" s="137" t="n">
        <v>5</v>
      </c>
      <c r="K20" s="137" t="s">
        <v>428</v>
      </c>
      <c r="L20" s="137" t="s">
        <v>432</v>
      </c>
      <c r="M20" s="129" t="n">
        <v>40.078072</v>
      </c>
      <c r="N20" s="129" t="n">
        <v>9.283447</v>
      </c>
      <c r="O20" s="128" t="n">
        <v>15</v>
      </c>
      <c r="P20" s="129" t="n">
        <v>3</v>
      </c>
      <c r="Q20" s="129" t="s">
        <v>430</v>
      </c>
      <c r="R20" s="129" t="s">
        <v>431</v>
      </c>
    </row>
    <row r="21" customFormat="false" ht="15" hidden="false" customHeight="false" outlineLevel="0" collapsed="false">
      <c r="A21" s="128" t="n">
        <v>19</v>
      </c>
      <c r="B21" s="137" t="s">
        <v>421</v>
      </c>
      <c r="C21" s="137" t="s">
        <v>422</v>
      </c>
      <c r="D21" s="129" t="s">
        <v>423</v>
      </c>
      <c r="E21" s="128" t="s">
        <v>424</v>
      </c>
      <c r="F21" s="128" t="s">
        <v>425</v>
      </c>
      <c r="G21" s="129" t="s">
        <v>426</v>
      </c>
      <c r="H21" s="138" t="s">
        <v>425</v>
      </c>
      <c r="I21" s="137" t="s">
        <v>438</v>
      </c>
      <c r="J21" s="137" t="n">
        <v>5</v>
      </c>
      <c r="K21" s="137" t="s">
        <v>428</v>
      </c>
      <c r="L21" s="137" t="s">
        <v>433</v>
      </c>
      <c r="M21" s="129" t="n">
        <v>40.078072</v>
      </c>
      <c r="N21" s="129" t="n">
        <v>9.283447</v>
      </c>
      <c r="O21" s="128" t="n">
        <v>15</v>
      </c>
      <c r="P21" s="129" t="n">
        <v>3</v>
      </c>
      <c r="Q21" s="129" t="s">
        <v>430</v>
      </c>
      <c r="R21" s="129" t="s">
        <v>431</v>
      </c>
    </row>
    <row r="22" customFormat="false" ht="15" hidden="false" customHeight="false" outlineLevel="0" collapsed="false">
      <c r="A22" s="140" t="n">
        <v>20</v>
      </c>
      <c r="B22" s="141" t="s">
        <v>421</v>
      </c>
      <c r="C22" s="141" t="s">
        <v>422</v>
      </c>
      <c r="D22" s="140" t="s">
        <v>423</v>
      </c>
      <c r="E22" s="140" t="s">
        <v>424</v>
      </c>
      <c r="F22" s="140" t="s">
        <v>425</v>
      </c>
      <c r="G22" s="140" t="s">
        <v>426</v>
      </c>
      <c r="H22" s="141" t="s">
        <v>425</v>
      </c>
      <c r="I22" s="141" t="s">
        <v>438</v>
      </c>
      <c r="J22" s="141" t="n">
        <v>5</v>
      </c>
      <c r="K22" s="141" t="s">
        <v>428</v>
      </c>
      <c r="L22" s="141" t="s">
        <v>434</v>
      </c>
      <c r="M22" s="140" t="n">
        <v>40.078072</v>
      </c>
      <c r="N22" s="140" t="n">
        <v>9.283447</v>
      </c>
      <c r="O22" s="140" t="n">
        <v>15</v>
      </c>
      <c r="P22" s="140" t="n">
        <v>3</v>
      </c>
      <c r="Q22" s="140" t="s">
        <v>430</v>
      </c>
      <c r="R22" s="140" t="s">
        <v>431</v>
      </c>
    </row>
    <row r="23" customFormat="false" ht="15" hidden="false" customHeight="false" outlineLevel="0" collapsed="false">
      <c r="A23" s="128" t="n">
        <v>21</v>
      </c>
      <c r="B23" s="137" t="s">
        <v>421</v>
      </c>
      <c r="C23" s="137" t="s">
        <v>422</v>
      </c>
      <c r="D23" s="129" t="s">
        <v>423</v>
      </c>
      <c r="E23" s="128" t="s">
        <v>424</v>
      </c>
      <c r="F23" s="128" t="s">
        <v>425</v>
      </c>
      <c r="G23" s="129" t="s">
        <v>426</v>
      </c>
      <c r="H23" s="138" t="s">
        <v>425</v>
      </c>
      <c r="I23" s="137" t="s">
        <v>439</v>
      </c>
      <c r="J23" s="137" t="n">
        <v>6</v>
      </c>
      <c r="K23" s="137" t="s">
        <v>428</v>
      </c>
      <c r="L23" s="137" t="s">
        <v>429</v>
      </c>
      <c r="M23" s="129" t="n">
        <v>40.078072</v>
      </c>
      <c r="N23" s="129" t="n">
        <v>9.283447</v>
      </c>
      <c r="O23" s="128" t="n">
        <v>15</v>
      </c>
      <c r="P23" s="129" t="n">
        <v>3</v>
      </c>
      <c r="Q23" s="129" t="s">
        <v>430</v>
      </c>
      <c r="R23" s="129" t="s">
        <v>431</v>
      </c>
    </row>
    <row r="24" customFormat="false" ht="15" hidden="false" customHeight="false" outlineLevel="0" collapsed="false">
      <c r="A24" s="128" t="n">
        <v>22</v>
      </c>
      <c r="B24" s="144" t="s">
        <v>421</v>
      </c>
      <c r="C24" s="144" t="s">
        <v>422</v>
      </c>
      <c r="D24" s="145" t="s">
        <v>423</v>
      </c>
      <c r="E24" s="128" t="s">
        <v>424</v>
      </c>
      <c r="F24" s="128" t="s">
        <v>425</v>
      </c>
      <c r="G24" s="129" t="s">
        <v>426</v>
      </c>
      <c r="H24" s="138" t="s">
        <v>425</v>
      </c>
      <c r="I24" s="144" t="s">
        <v>439</v>
      </c>
      <c r="J24" s="144" t="n">
        <v>6</v>
      </c>
      <c r="K24" s="144" t="s">
        <v>428</v>
      </c>
      <c r="L24" s="144" t="s">
        <v>432</v>
      </c>
      <c r="M24" s="145" t="n">
        <v>40.078072</v>
      </c>
      <c r="N24" s="145" t="n">
        <v>9.283447</v>
      </c>
      <c r="O24" s="128" t="n">
        <v>15</v>
      </c>
      <c r="P24" s="145" t="n">
        <v>3</v>
      </c>
      <c r="Q24" s="129" t="s">
        <v>430</v>
      </c>
      <c r="R24" s="129" t="s">
        <v>431</v>
      </c>
    </row>
    <row r="25" customFormat="false" ht="15" hidden="false" customHeight="false" outlineLevel="0" collapsed="false">
      <c r="A25" s="128" t="n">
        <v>23</v>
      </c>
      <c r="B25" s="144" t="s">
        <v>421</v>
      </c>
      <c r="C25" s="144" t="s">
        <v>422</v>
      </c>
      <c r="D25" s="145" t="s">
        <v>423</v>
      </c>
      <c r="E25" s="128" t="s">
        <v>424</v>
      </c>
      <c r="F25" s="128" t="s">
        <v>425</v>
      </c>
      <c r="G25" s="129" t="s">
        <v>426</v>
      </c>
      <c r="H25" s="138" t="s">
        <v>425</v>
      </c>
      <c r="I25" s="144" t="s">
        <v>439</v>
      </c>
      <c r="J25" s="144" t="n">
        <v>6</v>
      </c>
      <c r="K25" s="144" t="s">
        <v>428</v>
      </c>
      <c r="L25" s="144" t="s">
        <v>433</v>
      </c>
      <c r="M25" s="145" t="n">
        <v>40.078072</v>
      </c>
      <c r="N25" s="145" t="n">
        <v>9.283447</v>
      </c>
      <c r="O25" s="128" t="n">
        <v>15</v>
      </c>
      <c r="P25" s="145" t="n">
        <v>3</v>
      </c>
      <c r="Q25" s="129" t="s">
        <v>430</v>
      </c>
      <c r="R25" s="129" t="s">
        <v>431</v>
      </c>
    </row>
    <row r="26" customFormat="false" ht="15.75" hidden="false" customHeight="false" outlineLevel="0" collapsed="false">
      <c r="A26" s="142" t="n">
        <v>24</v>
      </c>
      <c r="B26" s="146" t="s">
        <v>421</v>
      </c>
      <c r="C26" s="146" t="s">
        <v>422</v>
      </c>
      <c r="D26" s="147" t="s">
        <v>423</v>
      </c>
      <c r="E26" s="142" t="s">
        <v>424</v>
      </c>
      <c r="F26" s="142" t="s">
        <v>425</v>
      </c>
      <c r="G26" s="142" t="s">
        <v>426</v>
      </c>
      <c r="H26" s="143" t="s">
        <v>425</v>
      </c>
      <c r="I26" s="146" t="s">
        <v>439</v>
      </c>
      <c r="J26" s="146" t="n">
        <v>6</v>
      </c>
      <c r="K26" s="146" t="s">
        <v>428</v>
      </c>
      <c r="L26" s="146" t="s">
        <v>434</v>
      </c>
      <c r="M26" s="147" t="n">
        <v>40.078072</v>
      </c>
      <c r="N26" s="147" t="n">
        <v>9.283447</v>
      </c>
      <c r="O26" s="142" t="n">
        <v>15</v>
      </c>
      <c r="P26" s="147" t="n">
        <v>3</v>
      </c>
      <c r="Q26" s="142" t="s">
        <v>430</v>
      </c>
      <c r="R26" s="142" t="s">
        <v>431</v>
      </c>
    </row>
    <row r="27" customFormat="false" ht="15" hidden="false" customHeight="false" outlineLevel="0" collapsed="false">
      <c r="A27" s="128" t="n">
        <v>25</v>
      </c>
      <c r="B27" s="144" t="s">
        <v>421</v>
      </c>
      <c r="C27" s="144" t="s">
        <v>422</v>
      </c>
      <c r="D27" s="145" t="s">
        <v>423</v>
      </c>
      <c r="E27" s="128" t="s">
        <v>424</v>
      </c>
      <c r="F27" s="128" t="s">
        <v>425</v>
      </c>
      <c r="G27" s="129" t="s">
        <v>426</v>
      </c>
      <c r="H27" s="138" t="s">
        <v>425</v>
      </c>
      <c r="I27" s="144" t="s">
        <v>440</v>
      </c>
      <c r="J27" s="144" t="n">
        <v>7</v>
      </c>
      <c r="K27" s="144" t="s">
        <v>428</v>
      </c>
      <c r="L27" s="144" t="s">
        <v>429</v>
      </c>
      <c r="M27" s="145" t="n">
        <v>40.078072</v>
      </c>
      <c r="N27" s="145" t="n">
        <v>9.283447</v>
      </c>
      <c r="O27" s="128" t="n">
        <v>15</v>
      </c>
      <c r="P27" s="145" t="n">
        <v>3</v>
      </c>
      <c r="Q27" s="129" t="s">
        <v>430</v>
      </c>
      <c r="R27" s="129" t="s">
        <v>431</v>
      </c>
    </row>
    <row r="28" customFormat="false" ht="15" hidden="false" customHeight="false" outlineLevel="0" collapsed="false">
      <c r="A28" s="128" t="n">
        <v>26</v>
      </c>
      <c r="B28" s="144" t="s">
        <v>421</v>
      </c>
      <c r="C28" s="144" t="s">
        <v>422</v>
      </c>
      <c r="D28" s="145" t="s">
        <v>423</v>
      </c>
      <c r="E28" s="128" t="s">
        <v>424</v>
      </c>
      <c r="F28" s="128" t="s">
        <v>425</v>
      </c>
      <c r="G28" s="129" t="s">
        <v>426</v>
      </c>
      <c r="H28" s="138" t="s">
        <v>425</v>
      </c>
      <c r="I28" s="144" t="s">
        <v>440</v>
      </c>
      <c r="J28" s="144" t="n">
        <v>7</v>
      </c>
      <c r="K28" s="144" t="s">
        <v>428</v>
      </c>
      <c r="L28" s="144" t="s">
        <v>432</v>
      </c>
      <c r="M28" s="145" t="n">
        <v>40.078072</v>
      </c>
      <c r="N28" s="145" t="n">
        <v>9.283447</v>
      </c>
      <c r="O28" s="128" t="n">
        <v>15</v>
      </c>
      <c r="P28" s="145" t="n">
        <v>3</v>
      </c>
      <c r="Q28" s="129" t="s">
        <v>430</v>
      </c>
      <c r="R28" s="129" t="s">
        <v>431</v>
      </c>
    </row>
    <row r="29" customFormat="false" ht="15" hidden="false" customHeight="false" outlineLevel="0" collapsed="false">
      <c r="A29" s="128" t="n">
        <v>27</v>
      </c>
      <c r="B29" s="144" t="s">
        <v>421</v>
      </c>
      <c r="C29" s="144" t="s">
        <v>422</v>
      </c>
      <c r="D29" s="145" t="s">
        <v>423</v>
      </c>
      <c r="E29" s="128" t="s">
        <v>424</v>
      </c>
      <c r="F29" s="128" t="s">
        <v>425</v>
      </c>
      <c r="G29" s="129" t="s">
        <v>426</v>
      </c>
      <c r="H29" s="138" t="s">
        <v>425</v>
      </c>
      <c r="I29" s="144" t="s">
        <v>440</v>
      </c>
      <c r="J29" s="144" t="n">
        <v>7</v>
      </c>
      <c r="K29" s="144" t="s">
        <v>428</v>
      </c>
      <c r="L29" s="144" t="s">
        <v>433</v>
      </c>
      <c r="M29" s="145" t="n">
        <v>40.078072</v>
      </c>
      <c r="N29" s="145" t="n">
        <v>9.283447</v>
      </c>
      <c r="O29" s="128" t="n">
        <v>15</v>
      </c>
      <c r="P29" s="145" t="n">
        <v>3</v>
      </c>
      <c r="Q29" s="129" t="s">
        <v>430</v>
      </c>
      <c r="R29" s="129" t="s">
        <v>431</v>
      </c>
    </row>
    <row r="30" customFormat="false" ht="15" hidden="false" customHeight="false" outlineLevel="0" collapsed="false">
      <c r="A30" s="140" t="n">
        <v>28</v>
      </c>
      <c r="B30" s="148" t="s">
        <v>421</v>
      </c>
      <c r="C30" s="148" t="s">
        <v>422</v>
      </c>
      <c r="D30" s="149" t="s">
        <v>423</v>
      </c>
      <c r="E30" s="140" t="s">
        <v>424</v>
      </c>
      <c r="F30" s="140" t="s">
        <v>425</v>
      </c>
      <c r="G30" s="140" t="s">
        <v>426</v>
      </c>
      <c r="H30" s="141" t="s">
        <v>425</v>
      </c>
      <c r="I30" s="148" t="s">
        <v>440</v>
      </c>
      <c r="J30" s="148" t="n">
        <v>7</v>
      </c>
      <c r="K30" s="148" t="s">
        <v>428</v>
      </c>
      <c r="L30" s="148" t="s">
        <v>434</v>
      </c>
      <c r="M30" s="149" t="n">
        <v>40.078072</v>
      </c>
      <c r="N30" s="149" t="n">
        <v>9.283447</v>
      </c>
      <c r="O30" s="140" t="n">
        <v>15</v>
      </c>
      <c r="P30" s="149" t="n">
        <v>3</v>
      </c>
      <c r="Q30" s="140" t="s">
        <v>430</v>
      </c>
      <c r="R30" s="140" t="s">
        <v>431</v>
      </c>
    </row>
    <row r="31" customFormat="false" ht="15" hidden="false" customHeight="false" outlineLevel="0" collapsed="false">
      <c r="A31" s="128" t="n">
        <v>29</v>
      </c>
      <c r="B31" s="144" t="s">
        <v>421</v>
      </c>
      <c r="C31" s="144" t="s">
        <v>422</v>
      </c>
      <c r="D31" s="145" t="s">
        <v>423</v>
      </c>
      <c r="E31" s="128" t="s">
        <v>424</v>
      </c>
      <c r="F31" s="128" t="s">
        <v>425</v>
      </c>
      <c r="G31" s="129" t="s">
        <v>426</v>
      </c>
      <c r="H31" s="138" t="s">
        <v>425</v>
      </c>
      <c r="I31" s="144" t="s">
        <v>441</v>
      </c>
      <c r="J31" s="144" t="n">
        <v>8</v>
      </c>
      <c r="K31" s="144" t="s">
        <v>428</v>
      </c>
      <c r="L31" s="144" t="s">
        <v>429</v>
      </c>
      <c r="M31" s="145" t="n">
        <v>40.078072</v>
      </c>
      <c r="N31" s="145" t="n">
        <v>9.283447</v>
      </c>
      <c r="O31" s="128" t="n">
        <v>15</v>
      </c>
      <c r="P31" s="145" t="n">
        <v>3</v>
      </c>
      <c r="Q31" s="129" t="s">
        <v>430</v>
      </c>
      <c r="R31" s="129" t="s">
        <v>431</v>
      </c>
    </row>
    <row r="32" customFormat="false" ht="15" hidden="false" customHeight="false" outlineLevel="0" collapsed="false">
      <c r="A32" s="128" t="n">
        <v>30</v>
      </c>
      <c r="B32" s="144" t="s">
        <v>421</v>
      </c>
      <c r="C32" s="144" t="s">
        <v>422</v>
      </c>
      <c r="D32" s="145" t="s">
        <v>423</v>
      </c>
      <c r="E32" s="128" t="s">
        <v>424</v>
      </c>
      <c r="F32" s="128" t="s">
        <v>425</v>
      </c>
      <c r="G32" s="129" t="s">
        <v>426</v>
      </c>
      <c r="H32" s="138" t="s">
        <v>425</v>
      </c>
      <c r="I32" s="144" t="s">
        <v>441</v>
      </c>
      <c r="J32" s="144" t="n">
        <v>8</v>
      </c>
      <c r="K32" s="144" t="s">
        <v>428</v>
      </c>
      <c r="L32" s="144" t="s">
        <v>432</v>
      </c>
      <c r="M32" s="145" t="n">
        <v>40.078072</v>
      </c>
      <c r="N32" s="145" t="n">
        <v>9.283447</v>
      </c>
      <c r="O32" s="128" t="n">
        <v>15</v>
      </c>
      <c r="P32" s="145" t="n">
        <v>3</v>
      </c>
      <c r="Q32" s="129" t="s">
        <v>430</v>
      </c>
      <c r="R32" s="129" t="s">
        <v>431</v>
      </c>
    </row>
    <row r="33" customFormat="false" ht="15" hidden="false" customHeight="false" outlineLevel="0" collapsed="false">
      <c r="A33" s="128" t="n">
        <v>31</v>
      </c>
      <c r="B33" s="144" t="s">
        <v>421</v>
      </c>
      <c r="C33" s="144" t="s">
        <v>422</v>
      </c>
      <c r="D33" s="145" t="s">
        <v>423</v>
      </c>
      <c r="E33" s="128" t="s">
        <v>424</v>
      </c>
      <c r="F33" s="128" t="s">
        <v>425</v>
      </c>
      <c r="G33" s="129" t="s">
        <v>426</v>
      </c>
      <c r="H33" s="138" t="s">
        <v>425</v>
      </c>
      <c r="I33" s="144" t="s">
        <v>441</v>
      </c>
      <c r="J33" s="144" t="n">
        <v>8</v>
      </c>
      <c r="K33" s="144" t="s">
        <v>428</v>
      </c>
      <c r="L33" s="144" t="s">
        <v>433</v>
      </c>
      <c r="M33" s="145" t="n">
        <v>40.078072</v>
      </c>
      <c r="N33" s="145" t="n">
        <v>9.283447</v>
      </c>
      <c r="O33" s="128" t="n">
        <v>15</v>
      </c>
      <c r="P33" s="145" t="n">
        <v>3</v>
      </c>
      <c r="Q33" s="129" t="s">
        <v>430</v>
      </c>
      <c r="R33" s="129" t="s">
        <v>431</v>
      </c>
    </row>
    <row r="34" customFormat="false" ht="15" hidden="false" customHeight="false" outlineLevel="0" collapsed="false">
      <c r="A34" s="140" t="n">
        <v>32</v>
      </c>
      <c r="B34" s="148" t="s">
        <v>421</v>
      </c>
      <c r="C34" s="148" t="s">
        <v>422</v>
      </c>
      <c r="D34" s="149" t="s">
        <v>423</v>
      </c>
      <c r="E34" s="140" t="s">
        <v>424</v>
      </c>
      <c r="F34" s="140" t="s">
        <v>425</v>
      </c>
      <c r="G34" s="140" t="s">
        <v>426</v>
      </c>
      <c r="H34" s="141" t="s">
        <v>425</v>
      </c>
      <c r="I34" s="148" t="s">
        <v>441</v>
      </c>
      <c r="J34" s="148" t="n">
        <v>8</v>
      </c>
      <c r="K34" s="148" t="s">
        <v>428</v>
      </c>
      <c r="L34" s="148" t="s">
        <v>434</v>
      </c>
      <c r="M34" s="149" t="n">
        <v>40.078072</v>
      </c>
      <c r="N34" s="149" t="n">
        <v>9.283447</v>
      </c>
      <c r="O34" s="140" t="n">
        <v>15</v>
      </c>
      <c r="P34" s="149" t="n">
        <v>3</v>
      </c>
      <c r="Q34" s="140" t="s">
        <v>430</v>
      </c>
      <c r="R34" s="140" t="s">
        <v>431</v>
      </c>
    </row>
    <row r="35" customFormat="false" ht="15" hidden="false" customHeight="false" outlineLevel="0" collapsed="false">
      <c r="A35" s="128" t="n">
        <v>33</v>
      </c>
      <c r="B35" s="144" t="s">
        <v>421</v>
      </c>
      <c r="C35" s="144" t="s">
        <v>422</v>
      </c>
      <c r="D35" s="145" t="s">
        <v>423</v>
      </c>
      <c r="E35" s="128" t="s">
        <v>424</v>
      </c>
      <c r="F35" s="128" t="s">
        <v>425</v>
      </c>
      <c r="G35" s="129" t="s">
        <v>426</v>
      </c>
      <c r="H35" s="138" t="s">
        <v>425</v>
      </c>
      <c r="I35" s="144" t="s">
        <v>442</v>
      </c>
      <c r="J35" s="144" t="n">
        <v>9</v>
      </c>
      <c r="K35" s="144" t="s">
        <v>428</v>
      </c>
      <c r="L35" s="144" t="s">
        <v>429</v>
      </c>
      <c r="M35" s="145" t="n">
        <v>40.078072</v>
      </c>
      <c r="N35" s="145" t="n">
        <v>9.283447</v>
      </c>
      <c r="O35" s="128" t="n">
        <v>15</v>
      </c>
      <c r="P35" s="145" t="n">
        <v>3</v>
      </c>
      <c r="Q35" s="129" t="s">
        <v>430</v>
      </c>
      <c r="R35" s="129" t="s">
        <v>431</v>
      </c>
    </row>
    <row r="36" customFormat="false" ht="15" hidden="false" customHeight="false" outlineLevel="0" collapsed="false">
      <c r="A36" s="128" t="n">
        <v>34</v>
      </c>
      <c r="B36" s="144" t="s">
        <v>421</v>
      </c>
      <c r="C36" s="144" t="s">
        <v>422</v>
      </c>
      <c r="D36" s="145" t="s">
        <v>423</v>
      </c>
      <c r="E36" s="128" t="s">
        <v>424</v>
      </c>
      <c r="F36" s="128" t="s">
        <v>425</v>
      </c>
      <c r="G36" s="129" t="s">
        <v>426</v>
      </c>
      <c r="H36" s="138" t="s">
        <v>425</v>
      </c>
      <c r="I36" s="144" t="s">
        <v>442</v>
      </c>
      <c r="J36" s="144" t="n">
        <v>9</v>
      </c>
      <c r="K36" s="144" t="s">
        <v>428</v>
      </c>
      <c r="L36" s="144" t="s">
        <v>432</v>
      </c>
      <c r="M36" s="145" t="n">
        <v>40.078072</v>
      </c>
      <c r="N36" s="145" t="n">
        <v>9.283447</v>
      </c>
      <c r="O36" s="128" t="n">
        <v>15</v>
      </c>
      <c r="P36" s="145" t="n">
        <v>3</v>
      </c>
      <c r="Q36" s="129" t="s">
        <v>430</v>
      </c>
      <c r="R36" s="129" t="s">
        <v>431</v>
      </c>
    </row>
    <row r="37" customFormat="false" ht="15" hidden="false" customHeight="false" outlineLevel="0" collapsed="false">
      <c r="A37" s="128" t="n">
        <v>35</v>
      </c>
      <c r="B37" s="144" t="s">
        <v>421</v>
      </c>
      <c r="C37" s="144" t="s">
        <v>422</v>
      </c>
      <c r="D37" s="145" t="s">
        <v>423</v>
      </c>
      <c r="E37" s="128" t="s">
        <v>424</v>
      </c>
      <c r="F37" s="128" t="s">
        <v>425</v>
      </c>
      <c r="G37" s="129" t="s">
        <v>426</v>
      </c>
      <c r="H37" s="138" t="s">
        <v>425</v>
      </c>
      <c r="I37" s="144" t="s">
        <v>442</v>
      </c>
      <c r="J37" s="144" t="n">
        <v>9</v>
      </c>
      <c r="K37" s="144" t="s">
        <v>428</v>
      </c>
      <c r="L37" s="144" t="s">
        <v>433</v>
      </c>
      <c r="M37" s="145" t="n">
        <v>40.078072</v>
      </c>
      <c r="N37" s="145" t="n">
        <v>9.283447</v>
      </c>
      <c r="O37" s="128" t="n">
        <v>15</v>
      </c>
      <c r="P37" s="145" t="n">
        <v>3</v>
      </c>
      <c r="Q37" s="129" t="s">
        <v>430</v>
      </c>
      <c r="R37" s="129" t="s">
        <v>431</v>
      </c>
    </row>
    <row r="38" customFormat="false" ht="15.75" hidden="false" customHeight="false" outlineLevel="0" collapsed="false">
      <c r="A38" s="142" t="n">
        <v>36</v>
      </c>
      <c r="B38" s="146" t="s">
        <v>421</v>
      </c>
      <c r="C38" s="146" t="s">
        <v>422</v>
      </c>
      <c r="D38" s="147" t="s">
        <v>423</v>
      </c>
      <c r="E38" s="142" t="s">
        <v>424</v>
      </c>
      <c r="F38" s="142" t="s">
        <v>425</v>
      </c>
      <c r="G38" s="142" t="s">
        <v>426</v>
      </c>
      <c r="H38" s="143" t="s">
        <v>425</v>
      </c>
      <c r="I38" s="146" t="s">
        <v>442</v>
      </c>
      <c r="J38" s="146" t="n">
        <v>9</v>
      </c>
      <c r="K38" s="146" t="s">
        <v>428</v>
      </c>
      <c r="L38" s="146" t="s">
        <v>434</v>
      </c>
      <c r="M38" s="147" t="n">
        <v>40.078072</v>
      </c>
      <c r="N38" s="147" t="n">
        <v>9.283447</v>
      </c>
      <c r="O38" s="142" t="n">
        <v>15</v>
      </c>
      <c r="P38" s="147" t="n">
        <v>3</v>
      </c>
      <c r="Q38" s="142" t="s">
        <v>430</v>
      </c>
      <c r="R38" s="142" t="s">
        <v>431</v>
      </c>
    </row>
  </sheetData>
  <autoFilter ref="A2:R38"/>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5" activeCellId="0" sqref="E5"/>
    </sheetView>
  </sheetViews>
  <sheetFormatPr defaultRowHeight="13.8" zeroHeight="false" outlineLevelRow="0" outlineLevelCol="0"/>
  <cols>
    <col collapsed="false" customWidth="true" hidden="false" outlineLevel="0" max="1" min="1" style="123" width="19"/>
    <col collapsed="false" customWidth="true" hidden="false" outlineLevel="0" max="2" min="2" style="150" width="25.29"/>
    <col collapsed="false" customWidth="true" hidden="false" outlineLevel="0" max="3" min="3" style="125" width="23.15"/>
    <col collapsed="false" customWidth="true" hidden="false" outlineLevel="0" max="4" min="4" style="125" width="20.71"/>
    <col collapsed="false" customWidth="true" hidden="false" outlineLevel="0" max="5" min="5" style="125" width="25.57"/>
    <col collapsed="false" customWidth="true" hidden="false" outlineLevel="0" max="6" min="6" style="125" width="25.71"/>
  </cols>
  <sheetData>
    <row r="1" customFormat="false" ht="13.8" hidden="false" customHeight="false" outlineLevel="0" collapsed="false">
      <c r="A1" s="151" t="s">
        <v>37</v>
      </c>
      <c r="B1" s="151" t="s">
        <v>98</v>
      </c>
      <c r="C1" s="151" t="s">
        <v>103</v>
      </c>
      <c r="D1" s="151" t="s">
        <v>107</v>
      </c>
      <c r="E1" s="152" t="s">
        <v>111</v>
      </c>
      <c r="F1" s="151" t="s">
        <v>114</v>
      </c>
    </row>
    <row r="2" customFormat="false" ht="13.8" hidden="false" customHeight="false" outlineLevel="0" collapsed="false">
      <c r="A2" s="153" t="s">
        <v>37</v>
      </c>
      <c r="B2" s="154" t="s">
        <v>97</v>
      </c>
      <c r="C2" s="155" t="s">
        <v>102</v>
      </c>
      <c r="D2" s="156" t="s">
        <v>106</v>
      </c>
      <c r="E2" s="155" t="s">
        <v>110</v>
      </c>
      <c r="F2" s="155" t="s">
        <v>113</v>
      </c>
    </row>
    <row r="3" customFormat="false" ht="13.8" hidden="false" customHeight="false" outlineLevel="0" collapsed="false">
      <c r="A3" s="139" t="n">
        <v>1</v>
      </c>
      <c r="B3" s="150" t="n">
        <v>42248</v>
      </c>
      <c r="C3" s="125" t="n">
        <v>10</v>
      </c>
      <c r="D3" s="125" t="n">
        <v>2</v>
      </c>
      <c r="E3" s="128" t="s">
        <v>443</v>
      </c>
      <c r="F3" s="125" t="n">
        <v>0</v>
      </c>
    </row>
    <row r="4" customFormat="false" ht="13.8" hidden="false" customHeight="false" outlineLevel="0" collapsed="false">
      <c r="A4" s="139" t="n">
        <v>2</v>
      </c>
      <c r="B4" s="150" t="n">
        <v>42248</v>
      </c>
      <c r="C4" s="125" t="n">
        <v>10</v>
      </c>
      <c r="D4" s="138" t="n">
        <v>2</v>
      </c>
      <c r="E4" s="128" t="s">
        <v>443</v>
      </c>
      <c r="F4" s="125" t="n">
        <v>0</v>
      </c>
    </row>
    <row r="5" customFormat="false" ht="13.8" hidden="false" customHeight="false" outlineLevel="0" collapsed="false">
      <c r="A5" s="139" t="n">
        <v>3</v>
      </c>
      <c r="B5" s="150" t="n">
        <v>42248</v>
      </c>
      <c r="C5" s="125" t="n">
        <v>10</v>
      </c>
      <c r="D5" s="125" t="n">
        <v>2</v>
      </c>
      <c r="E5" s="128" t="s">
        <v>443</v>
      </c>
      <c r="F5" s="125" t="n">
        <v>0</v>
      </c>
    </row>
    <row r="6" customFormat="false" ht="13.8" hidden="false" customHeight="false" outlineLevel="0" collapsed="false">
      <c r="A6" s="139" t="n">
        <v>4</v>
      </c>
      <c r="B6" s="150" t="n">
        <v>42248</v>
      </c>
      <c r="C6" s="125" t="n">
        <v>10</v>
      </c>
      <c r="D6" s="138" t="n">
        <v>2</v>
      </c>
      <c r="E6" s="128" t="s">
        <v>443</v>
      </c>
      <c r="F6" s="125" t="n">
        <v>0</v>
      </c>
    </row>
    <row r="7" customFormat="false" ht="13.8" hidden="false" customHeight="false" outlineLevel="0" collapsed="false">
      <c r="A7" s="139" t="n">
        <v>5</v>
      </c>
      <c r="B7" s="150" t="n">
        <v>42248</v>
      </c>
      <c r="C7" s="125" t="n">
        <v>10</v>
      </c>
      <c r="D7" s="125" t="n">
        <v>2</v>
      </c>
      <c r="E7" s="128" t="s">
        <v>443</v>
      </c>
      <c r="F7" s="125" t="n">
        <v>0</v>
      </c>
    </row>
    <row r="8" customFormat="false" ht="13.8" hidden="false" customHeight="false" outlineLevel="0" collapsed="false">
      <c r="A8" s="139" t="n">
        <v>6</v>
      </c>
      <c r="B8" s="150" t="n">
        <v>42248</v>
      </c>
      <c r="C8" s="125" t="n">
        <v>10</v>
      </c>
      <c r="D8" s="138" t="n">
        <v>2</v>
      </c>
      <c r="E8" s="128" t="s">
        <v>443</v>
      </c>
      <c r="F8" s="125" t="n">
        <v>0</v>
      </c>
    </row>
    <row r="9" customFormat="false" ht="13.8" hidden="false" customHeight="false" outlineLevel="0" collapsed="false">
      <c r="A9" s="139" t="n">
        <v>7</v>
      </c>
      <c r="B9" s="150" t="n">
        <v>42248</v>
      </c>
      <c r="C9" s="125" t="n">
        <v>10</v>
      </c>
      <c r="D9" s="125" t="n">
        <v>2</v>
      </c>
      <c r="E9" s="128" t="s">
        <v>443</v>
      </c>
      <c r="F9" s="125" t="n">
        <v>0</v>
      </c>
    </row>
    <row r="10" customFormat="false" ht="13.8" hidden="false" customHeight="false" outlineLevel="0" collapsed="false">
      <c r="A10" s="139" t="n">
        <v>8</v>
      </c>
      <c r="B10" s="150" t="n">
        <v>42248</v>
      </c>
      <c r="C10" s="125" t="n">
        <v>10</v>
      </c>
      <c r="D10" s="138" t="n">
        <v>2</v>
      </c>
      <c r="E10" s="128" t="s">
        <v>443</v>
      </c>
      <c r="F10" s="125" t="n">
        <v>0</v>
      </c>
    </row>
    <row r="11" customFormat="false" ht="13.8" hidden="false" customHeight="false" outlineLevel="0" collapsed="false">
      <c r="A11" s="139" t="n">
        <v>9</v>
      </c>
      <c r="B11" s="150" t="n">
        <v>42248</v>
      </c>
      <c r="C11" s="125" t="n">
        <v>10</v>
      </c>
      <c r="D11" s="125" t="n">
        <v>2</v>
      </c>
      <c r="E11" s="128" t="s">
        <v>443</v>
      </c>
      <c r="F11" s="125" t="n">
        <v>0</v>
      </c>
    </row>
    <row r="12" customFormat="false" ht="13.8" hidden="false" customHeight="false" outlineLevel="0" collapsed="false">
      <c r="A12" s="139" t="n">
        <v>10</v>
      </c>
      <c r="B12" s="150" t="n">
        <v>42248</v>
      </c>
      <c r="C12" s="125" t="n">
        <v>10</v>
      </c>
      <c r="D12" s="138" t="n">
        <v>2</v>
      </c>
      <c r="E12" s="128" t="s">
        <v>443</v>
      </c>
      <c r="F12" s="125" t="n">
        <v>0</v>
      </c>
    </row>
    <row r="13" customFormat="false" ht="13.8" hidden="false" customHeight="false" outlineLevel="0" collapsed="false">
      <c r="A13" s="139" t="n">
        <v>11</v>
      </c>
      <c r="B13" s="150" t="n">
        <v>42248</v>
      </c>
      <c r="C13" s="125" t="n">
        <v>10</v>
      </c>
      <c r="D13" s="125" t="n">
        <v>2</v>
      </c>
      <c r="E13" s="128" t="s">
        <v>443</v>
      </c>
      <c r="F13" s="125" t="n">
        <v>0</v>
      </c>
    </row>
    <row r="14" customFormat="false" ht="13.8" hidden="false" customHeight="false" outlineLevel="0" collapsed="false">
      <c r="A14" s="139" t="n">
        <v>12</v>
      </c>
      <c r="B14" s="150" t="n">
        <v>42248</v>
      </c>
      <c r="C14" s="125" t="n">
        <v>10</v>
      </c>
      <c r="D14" s="138" t="n">
        <v>2</v>
      </c>
      <c r="E14" s="128" t="s">
        <v>443</v>
      </c>
      <c r="F14" s="125" t="n">
        <v>0</v>
      </c>
    </row>
    <row r="15" customFormat="false" ht="13.8" hidden="false" customHeight="false" outlineLevel="0" collapsed="false">
      <c r="A15" s="139" t="n">
        <v>13</v>
      </c>
      <c r="B15" s="150" t="n">
        <v>42248</v>
      </c>
      <c r="C15" s="125" t="n">
        <v>10</v>
      </c>
      <c r="D15" s="125" t="n">
        <v>2</v>
      </c>
      <c r="E15" s="128" t="s">
        <v>443</v>
      </c>
      <c r="F15" s="125" t="n">
        <v>0</v>
      </c>
    </row>
    <row r="16" customFormat="false" ht="13.8" hidden="false" customHeight="false" outlineLevel="0" collapsed="false">
      <c r="A16" s="139" t="n">
        <v>14</v>
      </c>
      <c r="B16" s="150" t="n">
        <v>42248</v>
      </c>
      <c r="C16" s="125" t="n">
        <v>10</v>
      </c>
      <c r="D16" s="138" t="n">
        <v>2</v>
      </c>
      <c r="E16" s="128" t="s">
        <v>443</v>
      </c>
      <c r="F16" s="125" t="n">
        <v>0</v>
      </c>
    </row>
    <row r="17" customFormat="false" ht="13.8" hidden="false" customHeight="false" outlineLevel="0" collapsed="false">
      <c r="A17" s="139" t="n">
        <v>15</v>
      </c>
      <c r="B17" s="150" t="n">
        <v>42248</v>
      </c>
      <c r="C17" s="125" t="n">
        <v>10</v>
      </c>
      <c r="D17" s="125" t="n">
        <v>2</v>
      </c>
      <c r="E17" s="128" t="s">
        <v>443</v>
      </c>
      <c r="F17" s="125" t="n">
        <v>0</v>
      </c>
    </row>
    <row r="18" customFormat="false" ht="13.8" hidden="false" customHeight="false" outlineLevel="0" collapsed="false">
      <c r="A18" s="139" t="n">
        <v>16</v>
      </c>
      <c r="B18" s="150" t="n">
        <v>42248</v>
      </c>
      <c r="C18" s="125" t="n">
        <v>10</v>
      </c>
      <c r="D18" s="138" t="n">
        <v>2</v>
      </c>
      <c r="E18" s="128" t="s">
        <v>443</v>
      </c>
      <c r="F18" s="125" t="n">
        <v>0</v>
      </c>
    </row>
    <row r="19" customFormat="false" ht="13.8" hidden="false" customHeight="false" outlineLevel="0" collapsed="false">
      <c r="A19" s="139" t="n">
        <v>17</v>
      </c>
      <c r="B19" s="150" t="n">
        <v>42248</v>
      </c>
      <c r="C19" s="125" t="n">
        <v>10</v>
      </c>
      <c r="D19" s="125" t="n">
        <v>2</v>
      </c>
      <c r="E19" s="128" t="s">
        <v>443</v>
      </c>
      <c r="F19" s="125" t="n">
        <v>0</v>
      </c>
    </row>
    <row r="20" customFormat="false" ht="13.8" hidden="false" customHeight="false" outlineLevel="0" collapsed="false">
      <c r="A20" s="139" t="n">
        <v>18</v>
      </c>
      <c r="B20" s="150" t="n">
        <v>42248</v>
      </c>
      <c r="C20" s="125" t="n">
        <v>10</v>
      </c>
      <c r="D20" s="138" t="n">
        <v>2</v>
      </c>
      <c r="E20" s="128" t="s">
        <v>443</v>
      </c>
      <c r="F20" s="125" t="n">
        <v>0</v>
      </c>
    </row>
    <row r="21" customFormat="false" ht="13.8" hidden="false" customHeight="false" outlineLevel="0" collapsed="false">
      <c r="A21" s="139" t="n">
        <v>19</v>
      </c>
      <c r="B21" s="150" t="n">
        <v>42248</v>
      </c>
      <c r="C21" s="125" t="n">
        <v>10</v>
      </c>
      <c r="D21" s="125" t="n">
        <v>2</v>
      </c>
      <c r="E21" s="128" t="s">
        <v>443</v>
      </c>
      <c r="F21" s="125" t="n">
        <v>0</v>
      </c>
    </row>
    <row r="22" customFormat="false" ht="13.8" hidden="false" customHeight="false" outlineLevel="0" collapsed="false">
      <c r="A22" s="139" t="n">
        <v>20</v>
      </c>
      <c r="B22" s="150" t="n">
        <v>42248</v>
      </c>
      <c r="C22" s="125" t="n">
        <v>10</v>
      </c>
      <c r="D22" s="138" t="n">
        <v>2</v>
      </c>
      <c r="E22" s="128" t="s">
        <v>443</v>
      </c>
      <c r="F22" s="125" t="n">
        <v>0</v>
      </c>
    </row>
    <row r="23" customFormat="false" ht="13.8" hidden="false" customHeight="false" outlineLevel="0" collapsed="false">
      <c r="A23" s="139" t="n">
        <v>21</v>
      </c>
      <c r="B23" s="150" t="n">
        <v>42248</v>
      </c>
      <c r="C23" s="125" t="n">
        <v>10</v>
      </c>
      <c r="D23" s="125" t="n">
        <v>2</v>
      </c>
      <c r="E23" s="128" t="s">
        <v>443</v>
      </c>
      <c r="F23" s="125" t="n">
        <v>0</v>
      </c>
    </row>
    <row r="24" customFormat="false" ht="13.8" hidden="false" customHeight="false" outlineLevel="0" collapsed="false">
      <c r="A24" s="139" t="n">
        <v>22</v>
      </c>
      <c r="B24" s="150" t="n">
        <v>42248</v>
      </c>
      <c r="C24" s="125" t="n">
        <v>10</v>
      </c>
      <c r="D24" s="138" t="n">
        <v>2</v>
      </c>
      <c r="E24" s="128" t="s">
        <v>443</v>
      </c>
      <c r="F24" s="125" t="n">
        <v>0</v>
      </c>
    </row>
    <row r="25" customFormat="false" ht="13.8" hidden="false" customHeight="false" outlineLevel="0" collapsed="false">
      <c r="A25" s="139" t="n">
        <v>23</v>
      </c>
      <c r="B25" s="150" t="n">
        <v>42248</v>
      </c>
      <c r="C25" s="125" t="n">
        <v>10</v>
      </c>
      <c r="D25" s="125" t="n">
        <v>2</v>
      </c>
      <c r="E25" s="128" t="s">
        <v>443</v>
      </c>
      <c r="F25" s="125" t="n">
        <v>0</v>
      </c>
    </row>
    <row r="26" customFormat="false" ht="13.8" hidden="false" customHeight="false" outlineLevel="0" collapsed="false">
      <c r="A26" s="139" t="n">
        <v>24</v>
      </c>
      <c r="B26" s="150" t="n">
        <v>42248</v>
      </c>
      <c r="C26" s="125" t="n">
        <v>10</v>
      </c>
      <c r="D26" s="138" t="n">
        <v>2</v>
      </c>
      <c r="E26" s="128" t="s">
        <v>443</v>
      </c>
      <c r="F26" s="125" t="n">
        <v>0</v>
      </c>
    </row>
    <row r="27" customFormat="false" ht="13.8" hidden="false" customHeight="false" outlineLevel="0" collapsed="false">
      <c r="A27" s="139" t="n">
        <v>25</v>
      </c>
      <c r="B27" s="150" t="n">
        <v>42248</v>
      </c>
      <c r="C27" s="125" t="n">
        <v>10</v>
      </c>
      <c r="D27" s="125" t="n">
        <v>2</v>
      </c>
      <c r="E27" s="128" t="s">
        <v>443</v>
      </c>
      <c r="F27" s="125" t="n">
        <v>0</v>
      </c>
    </row>
    <row r="28" customFormat="false" ht="13.8" hidden="false" customHeight="false" outlineLevel="0" collapsed="false">
      <c r="A28" s="139" t="n">
        <v>26</v>
      </c>
      <c r="B28" s="150" t="n">
        <v>42248</v>
      </c>
      <c r="C28" s="125" t="n">
        <v>10</v>
      </c>
      <c r="D28" s="138" t="n">
        <v>2</v>
      </c>
      <c r="E28" s="128" t="s">
        <v>443</v>
      </c>
      <c r="F28" s="125" t="n">
        <v>0</v>
      </c>
    </row>
    <row r="29" customFormat="false" ht="13.8" hidden="false" customHeight="false" outlineLevel="0" collapsed="false">
      <c r="A29" s="139" t="n">
        <v>27</v>
      </c>
      <c r="B29" s="150" t="n">
        <v>42248</v>
      </c>
      <c r="C29" s="125" t="n">
        <v>10</v>
      </c>
      <c r="D29" s="125" t="n">
        <v>2</v>
      </c>
      <c r="E29" s="128" t="s">
        <v>443</v>
      </c>
      <c r="F29" s="125" t="n">
        <v>0</v>
      </c>
    </row>
    <row r="30" customFormat="false" ht="13.8" hidden="false" customHeight="false" outlineLevel="0" collapsed="false">
      <c r="A30" s="139" t="n">
        <v>28</v>
      </c>
      <c r="B30" s="150" t="n">
        <v>42248</v>
      </c>
      <c r="C30" s="125" t="n">
        <v>10</v>
      </c>
      <c r="D30" s="138" t="n">
        <v>2</v>
      </c>
      <c r="E30" s="128" t="s">
        <v>443</v>
      </c>
      <c r="F30" s="125" t="n">
        <v>0</v>
      </c>
    </row>
    <row r="31" customFormat="false" ht="13.8" hidden="false" customHeight="false" outlineLevel="0" collapsed="false">
      <c r="A31" s="139" t="n">
        <v>29</v>
      </c>
      <c r="B31" s="150" t="n">
        <v>42248</v>
      </c>
      <c r="C31" s="125" t="n">
        <v>10</v>
      </c>
      <c r="D31" s="125" t="n">
        <v>2</v>
      </c>
      <c r="E31" s="128" t="s">
        <v>443</v>
      </c>
      <c r="F31" s="125" t="n">
        <v>0</v>
      </c>
    </row>
    <row r="32" customFormat="false" ht="13.8" hidden="false" customHeight="false" outlineLevel="0" collapsed="false">
      <c r="A32" s="139" t="n">
        <v>30</v>
      </c>
      <c r="B32" s="150" t="n">
        <v>42248</v>
      </c>
      <c r="C32" s="125" t="n">
        <v>10</v>
      </c>
      <c r="D32" s="138" t="n">
        <v>2</v>
      </c>
      <c r="E32" s="128" t="s">
        <v>443</v>
      </c>
      <c r="F32" s="125" t="n">
        <v>0</v>
      </c>
    </row>
    <row r="33" customFormat="false" ht="13.8" hidden="false" customHeight="false" outlineLevel="0" collapsed="false">
      <c r="A33" s="139" t="n">
        <v>31</v>
      </c>
      <c r="B33" s="150" t="n">
        <v>42248</v>
      </c>
      <c r="C33" s="125" t="n">
        <v>10</v>
      </c>
      <c r="D33" s="125" t="n">
        <v>2</v>
      </c>
      <c r="E33" s="128" t="s">
        <v>443</v>
      </c>
      <c r="F33" s="125" t="n">
        <v>0</v>
      </c>
    </row>
    <row r="34" customFormat="false" ht="13.8" hidden="false" customHeight="false" outlineLevel="0" collapsed="false">
      <c r="A34" s="139" t="n">
        <v>32</v>
      </c>
      <c r="B34" s="150" t="n">
        <v>42248</v>
      </c>
      <c r="C34" s="125" t="n">
        <v>10</v>
      </c>
      <c r="D34" s="138" t="n">
        <v>2</v>
      </c>
      <c r="E34" s="128" t="s">
        <v>443</v>
      </c>
      <c r="F34" s="125" t="n">
        <v>0</v>
      </c>
    </row>
    <row r="35" customFormat="false" ht="13.8" hidden="false" customHeight="false" outlineLevel="0" collapsed="false">
      <c r="A35" s="139" t="n">
        <v>33</v>
      </c>
      <c r="B35" s="150" t="n">
        <v>42248</v>
      </c>
      <c r="C35" s="125" t="n">
        <v>10</v>
      </c>
      <c r="D35" s="125" t="n">
        <v>2</v>
      </c>
      <c r="E35" s="128" t="s">
        <v>443</v>
      </c>
      <c r="F35" s="125" t="n">
        <v>0</v>
      </c>
    </row>
    <row r="36" customFormat="false" ht="13.8" hidden="false" customHeight="false" outlineLevel="0" collapsed="false">
      <c r="A36" s="139" t="n">
        <v>34</v>
      </c>
      <c r="B36" s="150" t="n">
        <v>42248</v>
      </c>
      <c r="C36" s="125" t="n">
        <v>10</v>
      </c>
      <c r="D36" s="138" t="n">
        <v>2</v>
      </c>
      <c r="E36" s="128" t="s">
        <v>443</v>
      </c>
      <c r="F36" s="125" t="n">
        <v>0</v>
      </c>
    </row>
    <row r="37" customFormat="false" ht="13.8" hidden="false" customHeight="false" outlineLevel="0" collapsed="false">
      <c r="A37" s="139" t="n">
        <v>35</v>
      </c>
      <c r="B37" s="150" t="n">
        <v>42248</v>
      </c>
      <c r="C37" s="125" t="n">
        <v>10</v>
      </c>
      <c r="D37" s="125" t="n">
        <v>2</v>
      </c>
      <c r="E37" s="128" t="s">
        <v>443</v>
      </c>
      <c r="F37" s="125" t="n">
        <v>0</v>
      </c>
    </row>
    <row r="38" customFormat="false" ht="13.8" hidden="false" customHeight="false" outlineLevel="0" collapsed="false">
      <c r="A38" s="139" t="n">
        <v>36</v>
      </c>
      <c r="B38" s="150" t="n">
        <v>42248</v>
      </c>
      <c r="C38" s="125" t="n">
        <v>10</v>
      </c>
      <c r="D38" s="138" t="n">
        <v>2</v>
      </c>
      <c r="E38" s="128" t="s">
        <v>443</v>
      </c>
      <c r="F38" s="125"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tabColor rgb="FF95B3D7"/>
    <pageSetUpPr fitToPage="false"/>
  </sheetPr>
  <dimension ref="A1:AMJ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33" activeCellId="0" sqref="B33"/>
    </sheetView>
  </sheetViews>
  <sheetFormatPr defaultRowHeight="13.8" zeroHeight="false" outlineLevelRow="0" outlineLevelCol="0"/>
  <cols>
    <col collapsed="false" customWidth="true" hidden="false" outlineLevel="0" max="1" min="1" style="123" width="19"/>
    <col collapsed="false" customWidth="true" hidden="false" outlineLevel="0" max="2" min="2" style="125" width="22.43"/>
    <col collapsed="false" customWidth="true" hidden="false" outlineLevel="0" max="3" min="3" style="0" width="9.29"/>
    <col collapsed="false" customWidth="true" hidden="false" outlineLevel="0" max="1019" min="4" style="125" width="9.29"/>
    <col collapsed="false" customWidth="false" hidden="false" outlineLevel="0" max="1025" min="1020" style="0" width="11.52"/>
  </cols>
  <sheetData>
    <row r="1" customFormat="false" ht="13.8" hidden="false" customHeight="false" outlineLevel="0" collapsed="false">
      <c r="A1" s="151" t="s">
        <v>37</v>
      </c>
      <c r="B1" s="151" t="s">
        <v>118</v>
      </c>
      <c r="C1" s="125"/>
    </row>
    <row r="2" s="139" customFormat="true" ht="13.8" hidden="false" customHeight="false" outlineLevel="0" collapsed="false">
      <c r="A2" s="153" t="s">
        <v>37</v>
      </c>
      <c r="B2" s="155" t="s">
        <v>117</v>
      </c>
      <c r="AMF2" s="0"/>
      <c r="AMG2" s="0"/>
      <c r="AMH2" s="0"/>
      <c r="AMI2" s="0"/>
      <c r="AMJ2" s="0"/>
    </row>
    <row r="3" customFormat="false" ht="13.8" hidden="false" customHeight="false" outlineLevel="0" collapsed="false">
      <c r="A3" s="139" t="n">
        <v>1</v>
      </c>
      <c r="B3" s="125" t="n">
        <v>1000</v>
      </c>
    </row>
    <row r="4" customFormat="false" ht="13.8" hidden="false" customHeight="false" outlineLevel="0" collapsed="false">
      <c r="A4" s="139" t="n">
        <v>2</v>
      </c>
      <c r="B4" s="125" t="n">
        <v>1000</v>
      </c>
    </row>
    <row r="5" customFormat="false" ht="13.8" hidden="false" customHeight="false" outlineLevel="0" collapsed="false">
      <c r="A5" s="139" t="n">
        <v>3</v>
      </c>
      <c r="B5" s="125" t="n">
        <v>1000</v>
      </c>
    </row>
    <row r="6" customFormat="false" ht="13.8" hidden="false" customHeight="false" outlineLevel="0" collapsed="false">
      <c r="A6" s="139" t="n">
        <v>4</v>
      </c>
      <c r="B6" s="125" t="n">
        <v>1000</v>
      </c>
    </row>
    <row r="7" customFormat="false" ht="13.8" hidden="false" customHeight="false" outlineLevel="0" collapsed="false">
      <c r="A7" s="139" t="n">
        <v>5</v>
      </c>
      <c r="B7" s="125" t="n">
        <v>1000</v>
      </c>
    </row>
    <row r="8" customFormat="false" ht="13.8" hidden="false" customHeight="false" outlineLevel="0" collapsed="false">
      <c r="A8" s="139" t="n">
        <v>6</v>
      </c>
      <c r="B8" s="125" t="n">
        <v>1000</v>
      </c>
    </row>
    <row r="9" customFormat="false" ht="13.8" hidden="false" customHeight="false" outlineLevel="0" collapsed="false">
      <c r="A9" s="139" t="n">
        <v>7</v>
      </c>
      <c r="B9" s="125" t="n">
        <v>1000</v>
      </c>
    </row>
    <row r="10" customFormat="false" ht="13.8" hidden="false" customHeight="false" outlineLevel="0" collapsed="false">
      <c r="A10" s="139" t="n">
        <v>8</v>
      </c>
      <c r="B10" s="125" t="n">
        <v>1000</v>
      </c>
    </row>
    <row r="11" customFormat="false" ht="13.8" hidden="false" customHeight="false" outlineLevel="0" collapsed="false">
      <c r="A11" s="139" t="n">
        <v>9</v>
      </c>
      <c r="B11" s="125" t="n">
        <v>1000</v>
      </c>
    </row>
    <row r="12" customFormat="false" ht="13.8" hidden="false" customHeight="false" outlineLevel="0" collapsed="false">
      <c r="A12" s="139" t="n">
        <v>10</v>
      </c>
      <c r="B12" s="125" t="n">
        <v>1000</v>
      </c>
    </row>
    <row r="13" customFormat="false" ht="13.8" hidden="false" customHeight="false" outlineLevel="0" collapsed="false">
      <c r="A13" s="139" t="n">
        <v>11</v>
      </c>
      <c r="B13" s="125" t="n">
        <v>1000</v>
      </c>
    </row>
    <row r="14" customFormat="false" ht="13.8" hidden="false" customHeight="false" outlineLevel="0" collapsed="false">
      <c r="A14" s="139" t="n">
        <v>12</v>
      </c>
      <c r="B14" s="125" t="n">
        <v>1000</v>
      </c>
    </row>
    <row r="15" customFormat="false" ht="13.8" hidden="false" customHeight="false" outlineLevel="0" collapsed="false">
      <c r="A15" s="139" t="n">
        <v>13</v>
      </c>
      <c r="B15" s="125" t="n">
        <v>1000</v>
      </c>
    </row>
    <row r="16" customFormat="false" ht="13.8" hidden="false" customHeight="false" outlineLevel="0" collapsed="false">
      <c r="A16" s="139" t="n">
        <v>14</v>
      </c>
      <c r="B16" s="125" t="n">
        <v>1000</v>
      </c>
    </row>
    <row r="17" customFormat="false" ht="13.8" hidden="false" customHeight="false" outlineLevel="0" collapsed="false">
      <c r="A17" s="139" t="n">
        <v>15</v>
      </c>
      <c r="B17" s="125" t="n">
        <v>1000</v>
      </c>
    </row>
    <row r="18" customFormat="false" ht="13.8" hidden="false" customHeight="false" outlineLevel="0" collapsed="false">
      <c r="A18" s="139" t="n">
        <v>16</v>
      </c>
      <c r="B18" s="125" t="n">
        <v>1000</v>
      </c>
    </row>
    <row r="19" customFormat="false" ht="13.8" hidden="false" customHeight="false" outlineLevel="0" collapsed="false">
      <c r="A19" s="139" t="n">
        <v>17</v>
      </c>
      <c r="B19" s="125" t="n">
        <v>1000</v>
      </c>
    </row>
    <row r="20" customFormat="false" ht="13.8" hidden="false" customHeight="false" outlineLevel="0" collapsed="false">
      <c r="A20" s="139" t="n">
        <v>18</v>
      </c>
      <c r="B20" s="125" t="n">
        <v>1000</v>
      </c>
    </row>
    <row r="21" customFormat="false" ht="13.8" hidden="false" customHeight="false" outlineLevel="0" collapsed="false">
      <c r="A21" s="139" t="n">
        <v>19</v>
      </c>
      <c r="B21" s="125" t="n">
        <v>1000</v>
      </c>
    </row>
    <row r="22" customFormat="false" ht="13.8" hidden="false" customHeight="false" outlineLevel="0" collapsed="false">
      <c r="A22" s="139" t="n">
        <v>20</v>
      </c>
      <c r="B22" s="125" t="n">
        <v>1000</v>
      </c>
    </row>
    <row r="23" customFormat="false" ht="13.8" hidden="false" customHeight="false" outlineLevel="0" collapsed="false">
      <c r="A23" s="139" t="n">
        <v>21</v>
      </c>
      <c r="B23" s="125" t="n">
        <v>1000</v>
      </c>
    </row>
    <row r="24" customFormat="false" ht="13.8" hidden="false" customHeight="false" outlineLevel="0" collapsed="false">
      <c r="A24" s="139" t="n">
        <v>22</v>
      </c>
      <c r="B24" s="125" t="n">
        <v>1000</v>
      </c>
    </row>
    <row r="25" customFormat="false" ht="13.8" hidden="false" customHeight="false" outlineLevel="0" collapsed="false">
      <c r="A25" s="139" t="n">
        <v>23</v>
      </c>
      <c r="B25" s="125" t="n">
        <v>1000</v>
      </c>
    </row>
    <row r="26" customFormat="false" ht="13.8" hidden="false" customHeight="false" outlineLevel="0" collapsed="false">
      <c r="A26" s="139" t="n">
        <v>24</v>
      </c>
      <c r="B26" s="125" t="n">
        <v>1000</v>
      </c>
    </row>
    <row r="27" customFormat="false" ht="13.8" hidden="false" customHeight="false" outlineLevel="0" collapsed="false">
      <c r="A27" s="139" t="n">
        <v>25</v>
      </c>
      <c r="B27" s="125" t="n">
        <v>1000</v>
      </c>
    </row>
    <row r="28" customFormat="false" ht="13.8" hidden="false" customHeight="false" outlineLevel="0" collapsed="false">
      <c r="A28" s="139" t="n">
        <v>26</v>
      </c>
      <c r="B28" s="125" t="n">
        <v>1000</v>
      </c>
    </row>
    <row r="29" customFormat="false" ht="13.8" hidden="false" customHeight="false" outlineLevel="0" collapsed="false">
      <c r="A29" s="139" t="n">
        <v>27</v>
      </c>
      <c r="B29" s="125" t="n">
        <v>1000</v>
      </c>
    </row>
    <row r="30" customFormat="false" ht="13.8" hidden="false" customHeight="false" outlineLevel="0" collapsed="false">
      <c r="A30" s="139" t="n">
        <v>28</v>
      </c>
      <c r="B30" s="125" t="n">
        <v>1000</v>
      </c>
    </row>
    <row r="31" customFormat="false" ht="13.8" hidden="false" customHeight="false" outlineLevel="0" collapsed="false">
      <c r="A31" s="139" t="n">
        <v>29</v>
      </c>
      <c r="B31" s="125" t="n">
        <v>1000</v>
      </c>
    </row>
    <row r="32" customFormat="false" ht="13.8" hidden="false" customHeight="false" outlineLevel="0" collapsed="false">
      <c r="A32" s="139" t="n">
        <v>30</v>
      </c>
      <c r="B32" s="125" t="n">
        <v>1000</v>
      </c>
    </row>
    <row r="33" customFormat="false" ht="13.8" hidden="false" customHeight="false" outlineLevel="0" collapsed="false">
      <c r="A33" s="139" t="n">
        <v>31</v>
      </c>
      <c r="B33" s="125" t="n">
        <v>1000</v>
      </c>
    </row>
    <row r="34" customFormat="false" ht="13.8" hidden="false" customHeight="false" outlineLevel="0" collapsed="false">
      <c r="A34" s="139" t="n">
        <v>32</v>
      </c>
      <c r="B34" s="125" t="n">
        <v>1000</v>
      </c>
    </row>
    <row r="35" customFormat="false" ht="13.8" hidden="false" customHeight="false" outlineLevel="0" collapsed="false">
      <c r="A35" s="139" t="n">
        <v>33</v>
      </c>
      <c r="B35" s="125" t="n">
        <v>1000</v>
      </c>
    </row>
    <row r="36" customFormat="false" ht="13.8" hidden="false" customHeight="false" outlineLevel="0" collapsed="false">
      <c r="A36" s="139" t="n">
        <v>34</v>
      </c>
      <c r="B36" s="125" t="n">
        <v>1000</v>
      </c>
    </row>
    <row r="37" customFormat="false" ht="13.8" hidden="false" customHeight="false" outlineLevel="0" collapsed="false">
      <c r="A37" s="139" t="n">
        <v>35</v>
      </c>
      <c r="B37" s="125" t="n">
        <v>1000</v>
      </c>
    </row>
    <row r="38" customFormat="false" ht="13.8" hidden="false" customHeight="false" outlineLevel="0" collapsed="false">
      <c r="A38" s="139" t="n">
        <v>36</v>
      </c>
      <c r="B38" s="125" t="n">
        <v>1000</v>
      </c>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5B3D7"/>
    <pageSetUpPr fitToPage="false"/>
  </sheetPr>
  <dimension ref="A1:F1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E19" activeCellId="0" sqref="E19"/>
    </sheetView>
  </sheetViews>
  <sheetFormatPr defaultRowHeight="15" zeroHeight="false" outlineLevelRow="0" outlineLevelCol="0"/>
  <cols>
    <col collapsed="false" customWidth="true" hidden="false" outlineLevel="0" max="1" min="1" style="123" width="19.57"/>
    <col collapsed="false" customWidth="true" hidden="false" outlineLevel="0" max="2" min="2" style="123" width="21.57"/>
    <col collapsed="false" customWidth="true" hidden="false" outlineLevel="0" max="3" min="3" style="139" width="22.01"/>
    <col collapsed="false" customWidth="true" hidden="false" outlineLevel="0" max="4" min="4" style="139" width="23.28"/>
    <col collapsed="false" customWidth="true" hidden="false" outlineLevel="0" max="5" min="5" style="139" width="23.01"/>
    <col collapsed="false" customWidth="true" hidden="false" outlineLevel="0" max="6" min="6" style="139" width="23.28"/>
    <col collapsed="false" customWidth="true" hidden="false" outlineLevel="0" max="1025" min="7" style="139" width="9.29"/>
  </cols>
  <sheetData>
    <row r="1" customFormat="false" ht="15" hidden="false" customHeight="false" outlineLevel="0" collapsed="false">
      <c r="A1" s="126" t="s">
        <v>37</v>
      </c>
      <c r="B1" s="157" t="s">
        <v>122</v>
      </c>
      <c r="C1" s="157" t="s">
        <v>125</v>
      </c>
      <c r="D1" s="157" t="s">
        <v>128</v>
      </c>
      <c r="E1" s="157" t="s">
        <v>132</v>
      </c>
      <c r="F1" s="157" t="s">
        <v>136</v>
      </c>
    </row>
    <row r="2" customFormat="false" ht="15" hidden="false" customHeight="false" outlineLevel="0" collapsed="false">
      <c r="A2" s="131" t="s">
        <v>37</v>
      </c>
      <c r="B2" s="135" t="s">
        <v>121</v>
      </c>
      <c r="C2" s="135" t="s">
        <v>124</v>
      </c>
      <c r="D2" s="158" t="s">
        <v>127</v>
      </c>
      <c r="E2" s="135" t="s">
        <v>131</v>
      </c>
      <c r="F2" s="135" t="s">
        <v>135</v>
      </c>
    </row>
    <row r="3" customFormat="false" ht="15" hidden="false" customHeight="false" outlineLevel="0" collapsed="false">
      <c r="A3" s="128" t="n">
        <v>1</v>
      </c>
      <c r="B3" s="159" t="n">
        <v>42327</v>
      </c>
      <c r="C3" s="139" t="n">
        <v>40</v>
      </c>
      <c r="D3" s="138" t="n">
        <v>0.183</v>
      </c>
      <c r="E3" s="160" t="n">
        <v>2.1</v>
      </c>
      <c r="F3" s="160" t="n">
        <v>17.6</v>
      </c>
    </row>
    <row r="4" customFormat="false" ht="15" hidden="false" customHeight="false" outlineLevel="0" collapsed="false">
      <c r="A4" s="128" t="n">
        <v>1</v>
      </c>
      <c r="B4" s="161" t="n">
        <v>42327</v>
      </c>
      <c r="C4" s="138" t="n">
        <v>80</v>
      </c>
      <c r="D4" s="138" t="n">
        <v>0.186</v>
      </c>
      <c r="E4" s="138" t="n">
        <v>1.2</v>
      </c>
      <c r="F4" s="138" t="n">
        <v>6.3</v>
      </c>
    </row>
    <row r="5" customFormat="false" ht="15" hidden="false" customHeight="false" outlineLevel="0" collapsed="false">
      <c r="A5" s="128" t="n">
        <v>1</v>
      </c>
      <c r="B5" s="159" t="n">
        <v>42327</v>
      </c>
      <c r="C5" s="138" t="n">
        <v>120</v>
      </c>
      <c r="D5" s="138" t="n">
        <v>0.206</v>
      </c>
      <c r="E5" s="138" t="n">
        <v>1</v>
      </c>
      <c r="F5" s="138" t="n">
        <v>2.5</v>
      </c>
    </row>
    <row r="6" customFormat="false" ht="15" hidden="false" customHeight="false" outlineLevel="0" collapsed="false">
      <c r="A6" s="128" t="n">
        <v>1</v>
      </c>
      <c r="B6" s="159" t="n">
        <v>42327</v>
      </c>
      <c r="C6" s="138" t="n">
        <v>160</v>
      </c>
      <c r="D6" s="138" t="n">
        <v>0.216</v>
      </c>
      <c r="E6" s="138" t="n">
        <v>1.3</v>
      </c>
      <c r="F6" s="138" t="n">
        <v>6.1</v>
      </c>
    </row>
    <row r="7" customFormat="false" ht="15" hidden="false" customHeight="false" outlineLevel="0" collapsed="false">
      <c r="A7" s="140" t="n">
        <v>1</v>
      </c>
      <c r="B7" s="162" t="n">
        <v>42327</v>
      </c>
      <c r="C7" s="141" t="n">
        <v>200</v>
      </c>
      <c r="D7" s="163" t="n">
        <v>0.22</v>
      </c>
      <c r="E7" s="141" t="n">
        <v>1.6</v>
      </c>
      <c r="F7" s="141" t="n">
        <v>7.3</v>
      </c>
    </row>
    <row r="8" customFormat="false" ht="15" hidden="false" customHeight="false" outlineLevel="0" collapsed="false">
      <c r="A8" s="128" t="n">
        <v>2</v>
      </c>
      <c r="B8" s="159" t="n">
        <v>42327</v>
      </c>
      <c r="C8" s="139" t="n">
        <v>40</v>
      </c>
      <c r="D8" s="138" t="n">
        <v>0.183</v>
      </c>
      <c r="E8" s="160" t="n">
        <v>2.1</v>
      </c>
      <c r="F8" s="160" t="n">
        <v>17.6</v>
      </c>
    </row>
    <row r="9" customFormat="false" ht="15" hidden="false" customHeight="false" outlineLevel="0" collapsed="false">
      <c r="A9" s="128" t="n">
        <v>2</v>
      </c>
      <c r="B9" s="161" t="n">
        <v>42327</v>
      </c>
      <c r="C9" s="138" t="n">
        <v>80</v>
      </c>
      <c r="D9" s="138" t="n">
        <v>0.186</v>
      </c>
      <c r="E9" s="138" t="n">
        <v>1.2</v>
      </c>
      <c r="F9" s="138" t="n">
        <v>6.3</v>
      </c>
    </row>
    <row r="10" customFormat="false" ht="15" hidden="false" customHeight="false" outlineLevel="0" collapsed="false">
      <c r="A10" s="128" t="n">
        <v>2</v>
      </c>
      <c r="B10" s="159" t="n">
        <v>42327</v>
      </c>
      <c r="C10" s="138" t="n">
        <v>120</v>
      </c>
      <c r="D10" s="138" t="n">
        <v>0.206</v>
      </c>
      <c r="E10" s="138" t="n">
        <v>1</v>
      </c>
      <c r="F10" s="138" t="n">
        <v>2.5</v>
      </c>
    </row>
    <row r="11" customFormat="false" ht="15" hidden="false" customHeight="false" outlineLevel="0" collapsed="false">
      <c r="A11" s="128" t="n">
        <v>2</v>
      </c>
      <c r="B11" s="159" t="n">
        <v>42327</v>
      </c>
      <c r="C11" s="138" t="n">
        <v>160</v>
      </c>
      <c r="D11" s="138" t="n">
        <v>0.216</v>
      </c>
      <c r="E11" s="138" t="n">
        <v>1.3</v>
      </c>
      <c r="F11" s="138" t="n">
        <v>6.1</v>
      </c>
    </row>
    <row r="12" customFormat="false" ht="15" hidden="false" customHeight="false" outlineLevel="0" collapsed="false">
      <c r="A12" s="140" t="n">
        <v>2</v>
      </c>
      <c r="B12" s="162" t="n">
        <v>42327</v>
      </c>
      <c r="C12" s="141" t="n">
        <v>200</v>
      </c>
      <c r="D12" s="163" t="n">
        <v>0.22</v>
      </c>
      <c r="E12" s="141" t="n">
        <v>1.6</v>
      </c>
      <c r="F12" s="141" t="n">
        <v>7.3</v>
      </c>
    </row>
    <row r="13" customFormat="false" ht="15" hidden="false" customHeight="false" outlineLevel="0" collapsed="false">
      <c r="A13" s="128" t="n">
        <v>3</v>
      </c>
      <c r="B13" s="159" t="n">
        <v>42327</v>
      </c>
      <c r="C13" s="139" t="n">
        <v>40</v>
      </c>
      <c r="D13" s="138" t="n">
        <v>0.183</v>
      </c>
      <c r="E13" s="160" t="n">
        <v>2.1</v>
      </c>
      <c r="F13" s="160" t="n">
        <v>17.6</v>
      </c>
    </row>
    <row r="14" customFormat="false" ht="15" hidden="false" customHeight="false" outlineLevel="0" collapsed="false">
      <c r="A14" s="128" t="n">
        <v>3</v>
      </c>
      <c r="B14" s="161" t="n">
        <v>42327</v>
      </c>
      <c r="C14" s="138" t="n">
        <v>80</v>
      </c>
      <c r="D14" s="138" t="n">
        <v>0.186</v>
      </c>
      <c r="E14" s="138" t="n">
        <v>1.2</v>
      </c>
      <c r="F14" s="138" t="n">
        <v>6.3</v>
      </c>
    </row>
    <row r="15" customFormat="false" ht="15" hidden="false" customHeight="false" outlineLevel="0" collapsed="false">
      <c r="A15" s="128" t="n">
        <v>3</v>
      </c>
      <c r="B15" s="159" t="n">
        <v>42327</v>
      </c>
      <c r="C15" s="138" t="n">
        <v>120</v>
      </c>
      <c r="D15" s="138" t="n">
        <v>0.206</v>
      </c>
      <c r="E15" s="138" t="n">
        <v>1</v>
      </c>
      <c r="F15" s="138" t="n">
        <v>2.5</v>
      </c>
    </row>
    <row r="16" customFormat="false" ht="15" hidden="false" customHeight="false" outlineLevel="0" collapsed="false">
      <c r="A16" s="128" t="n">
        <v>3</v>
      </c>
      <c r="B16" s="159" t="n">
        <v>42327</v>
      </c>
      <c r="C16" s="138" t="n">
        <v>160</v>
      </c>
      <c r="D16" s="138" t="n">
        <v>0.216</v>
      </c>
      <c r="E16" s="138" t="n">
        <v>1.3</v>
      </c>
      <c r="F16" s="138" t="n">
        <v>6.1</v>
      </c>
    </row>
    <row r="17" customFormat="false" ht="15" hidden="false" customHeight="false" outlineLevel="0" collapsed="false">
      <c r="A17" s="140" t="n">
        <v>3</v>
      </c>
      <c r="B17" s="162" t="n">
        <v>42327</v>
      </c>
      <c r="C17" s="141" t="n">
        <v>200</v>
      </c>
      <c r="D17" s="163" t="n">
        <v>0.22</v>
      </c>
      <c r="E17" s="141" t="n">
        <v>1.6</v>
      </c>
      <c r="F17" s="141" t="n">
        <v>7.3</v>
      </c>
    </row>
    <row r="18" customFormat="false" ht="15" hidden="false" customHeight="false" outlineLevel="0" collapsed="false">
      <c r="A18" s="128" t="n">
        <v>4</v>
      </c>
      <c r="B18" s="159" t="n">
        <v>42327</v>
      </c>
      <c r="C18" s="139" t="n">
        <v>40</v>
      </c>
      <c r="D18" s="138" t="n">
        <v>0.183</v>
      </c>
      <c r="E18" s="160" t="n">
        <v>2.1</v>
      </c>
      <c r="F18" s="160" t="n">
        <v>17.6</v>
      </c>
    </row>
    <row r="19" customFormat="false" ht="15" hidden="false" customHeight="false" outlineLevel="0" collapsed="false">
      <c r="A19" s="128" t="n">
        <v>4</v>
      </c>
      <c r="B19" s="161" t="n">
        <v>42327</v>
      </c>
      <c r="C19" s="138" t="n">
        <v>80</v>
      </c>
      <c r="D19" s="138" t="n">
        <v>0.186</v>
      </c>
      <c r="E19" s="138" t="n">
        <v>1.2</v>
      </c>
      <c r="F19" s="138" t="n">
        <v>6.3</v>
      </c>
    </row>
    <row r="20" customFormat="false" ht="15" hidden="false" customHeight="false" outlineLevel="0" collapsed="false">
      <c r="A20" s="128" t="n">
        <v>4</v>
      </c>
      <c r="B20" s="159" t="n">
        <v>42327</v>
      </c>
      <c r="C20" s="138" t="n">
        <v>120</v>
      </c>
      <c r="D20" s="138" t="n">
        <v>0.206</v>
      </c>
      <c r="E20" s="138" t="n">
        <v>1</v>
      </c>
      <c r="F20" s="138" t="n">
        <v>2.5</v>
      </c>
    </row>
    <row r="21" customFormat="false" ht="15" hidden="false" customHeight="false" outlineLevel="0" collapsed="false">
      <c r="A21" s="128" t="n">
        <v>4</v>
      </c>
      <c r="B21" s="159" t="n">
        <v>42327</v>
      </c>
      <c r="C21" s="138" t="n">
        <v>160</v>
      </c>
      <c r="D21" s="138" t="n">
        <v>0.216</v>
      </c>
      <c r="E21" s="138" t="n">
        <v>1.3</v>
      </c>
      <c r="F21" s="138" t="n">
        <v>6.1</v>
      </c>
    </row>
    <row r="22" customFormat="false" ht="15" hidden="false" customHeight="false" outlineLevel="0" collapsed="false">
      <c r="A22" s="140" t="n">
        <v>4</v>
      </c>
      <c r="B22" s="162" t="n">
        <v>42327</v>
      </c>
      <c r="C22" s="141" t="n">
        <v>200</v>
      </c>
      <c r="D22" s="163" t="n">
        <v>0.22</v>
      </c>
      <c r="E22" s="141" t="n">
        <v>1.6</v>
      </c>
      <c r="F22" s="141" t="n">
        <v>7.3</v>
      </c>
    </row>
    <row r="23" customFormat="false" ht="15" hidden="false" customHeight="false" outlineLevel="0" collapsed="false">
      <c r="A23" s="128" t="n">
        <v>5</v>
      </c>
      <c r="B23" s="159" t="n">
        <v>42327</v>
      </c>
      <c r="C23" s="139" t="n">
        <v>40</v>
      </c>
      <c r="D23" s="138" t="n">
        <v>0.183</v>
      </c>
      <c r="E23" s="160" t="n">
        <v>2.1</v>
      </c>
      <c r="F23" s="160" t="n">
        <v>17.6</v>
      </c>
    </row>
    <row r="24" customFormat="false" ht="15" hidden="false" customHeight="false" outlineLevel="0" collapsed="false">
      <c r="A24" s="128" t="n">
        <v>5</v>
      </c>
      <c r="B24" s="161" t="n">
        <v>42327</v>
      </c>
      <c r="C24" s="138" t="n">
        <v>80</v>
      </c>
      <c r="D24" s="138" t="n">
        <v>0.186</v>
      </c>
      <c r="E24" s="138" t="n">
        <v>1.2</v>
      </c>
      <c r="F24" s="138" t="n">
        <v>6.3</v>
      </c>
    </row>
    <row r="25" customFormat="false" ht="15" hidden="false" customHeight="false" outlineLevel="0" collapsed="false">
      <c r="A25" s="128" t="n">
        <v>5</v>
      </c>
      <c r="B25" s="159" t="n">
        <v>42327</v>
      </c>
      <c r="C25" s="138" t="n">
        <v>120</v>
      </c>
      <c r="D25" s="138" t="n">
        <v>0.206</v>
      </c>
      <c r="E25" s="138" t="n">
        <v>1</v>
      </c>
      <c r="F25" s="138" t="n">
        <v>2.5</v>
      </c>
    </row>
    <row r="26" customFormat="false" ht="15" hidden="false" customHeight="false" outlineLevel="0" collapsed="false">
      <c r="A26" s="128" t="n">
        <v>5</v>
      </c>
      <c r="B26" s="159" t="n">
        <v>42327</v>
      </c>
      <c r="C26" s="138" t="n">
        <v>160</v>
      </c>
      <c r="D26" s="138" t="n">
        <v>0.216</v>
      </c>
      <c r="E26" s="138" t="n">
        <v>1.3</v>
      </c>
      <c r="F26" s="138" t="n">
        <v>6.1</v>
      </c>
    </row>
    <row r="27" customFormat="false" ht="15" hidden="false" customHeight="false" outlineLevel="0" collapsed="false">
      <c r="A27" s="140" t="n">
        <v>5</v>
      </c>
      <c r="B27" s="162" t="n">
        <v>42327</v>
      </c>
      <c r="C27" s="141" t="n">
        <v>200</v>
      </c>
      <c r="D27" s="163" t="n">
        <v>0.22</v>
      </c>
      <c r="E27" s="141" t="n">
        <v>1.6</v>
      </c>
      <c r="F27" s="141" t="n">
        <v>7.3</v>
      </c>
    </row>
    <row r="28" customFormat="false" ht="15" hidden="false" customHeight="false" outlineLevel="0" collapsed="false">
      <c r="A28" s="128" t="n">
        <v>6</v>
      </c>
      <c r="B28" s="159" t="n">
        <v>42327</v>
      </c>
      <c r="C28" s="138" t="n">
        <v>40</v>
      </c>
      <c r="D28" s="138" t="n">
        <v>0.183</v>
      </c>
      <c r="E28" s="160" t="n">
        <v>2.1</v>
      </c>
      <c r="F28" s="160" t="n">
        <v>17.6</v>
      </c>
    </row>
    <row r="29" customFormat="false" ht="15" hidden="false" customHeight="false" outlineLevel="0" collapsed="false">
      <c r="A29" s="128" t="n">
        <v>6</v>
      </c>
      <c r="B29" s="161" t="n">
        <v>42327</v>
      </c>
      <c r="C29" s="138" t="n">
        <v>80</v>
      </c>
      <c r="D29" s="138" t="n">
        <v>0.186</v>
      </c>
      <c r="E29" s="138" t="n">
        <v>1.2</v>
      </c>
      <c r="F29" s="138" t="n">
        <v>6.3</v>
      </c>
    </row>
    <row r="30" customFormat="false" ht="15" hidden="false" customHeight="false" outlineLevel="0" collapsed="false">
      <c r="A30" s="128" t="n">
        <v>6</v>
      </c>
      <c r="B30" s="159" t="n">
        <v>42327</v>
      </c>
      <c r="C30" s="138" t="n">
        <v>120</v>
      </c>
      <c r="D30" s="138" t="n">
        <v>0.206</v>
      </c>
      <c r="E30" s="138" t="n">
        <v>1</v>
      </c>
      <c r="F30" s="138" t="n">
        <v>2.5</v>
      </c>
    </row>
    <row r="31" customFormat="false" ht="15" hidden="false" customHeight="false" outlineLevel="0" collapsed="false">
      <c r="A31" s="128" t="n">
        <v>6</v>
      </c>
      <c r="B31" s="159" t="n">
        <v>42327</v>
      </c>
      <c r="C31" s="138" t="n">
        <v>160</v>
      </c>
      <c r="D31" s="138" t="n">
        <v>0.216</v>
      </c>
      <c r="E31" s="138" t="n">
        <v>1.3</v>
      </c>
      <c r="F31" s="138" t="n">
        <v>6.1</v>
      </c>
    </row>
    <row r="32" customFormat="false" ht="15" hidden="false" customHeight="false" outlineLevel="0" collapsed="false">
      <c r="A32" s="140" t="n">
        <v>6</v>
      </c>
      <c r="B32" s="162" t="n">
        <v>42327</v>
      </c>
      <c r="C32" s="141" t="n">
        <v>200</v>
      </c>
      <c r="D32" s="163" t="n">
        <v>0.22</v>
      </c>
      <c r="E32" s="141" t="n">
        <v>1.6</v>
      </c>
      <c r="F32" s="141" t="n">
        <v>7.3</v>
      </c>
    </row>
    <row r="33" customFormat="false" ht="15" hidden="false" customHeight="false" outlineLevel="0" collapsed="false">
      <c r="A33" s="128" t="n">
        <v>7</v>
      </c>
      <c r="B33" s="159" t="n">
        <v>42327</v>
      </c>
      <c r="C33" s="139" t="n">
        <v>40</v>
      </c>
      <c r="D33" s="138" t="n">
        <v>0.183</v>
      </c>
      <c r="E33" s="160" t="n">
        <v>2.1</v>
      </c>
      <c r="F33" s="160" t="n">
        <v>17.6</v>
      </c>
    </row>
    <row r="34" customFormat="false" ht="15" hidden="false" customHeight="false" outlineLevel="0" collapsed="false">
      <c r="A34" s="128" t="n">
        <v>7</v>
      </c>
      <c r="B34" s="161" t="n">
        <v>42327</v>
      </c>
      <c r="C34" s="138" t="n">
        <v>80</v>
      </c>
      <c r="D34" s="138" t="n">
        <v>0.186</v>
      </c>
      <c r="E34" s="138" t="n">
        <v>1.2</v>
      </c>
      <c r="F34" s="138" t="n">
        <v>6.3</v>
      </c>
    </row>
    <row r="35" customFormat="false" ht="15" hidden="false" customHeight="false" outlineLevel="0" collapsed="false">
      <c r="A35" s="128" t="n">
        <v>7</v>
      </c>
      <c r="B35" s="159" t="n">
        <v>42327</v>
      </c>
      <c r="C35" s="138" t="n">
        <v>120</v>
      </c>
      <c r="D35" s="138" t="n">
        <v>0.206</v>
      </c>
      <c r="E35" s="138" t="n">
        <v>1</v>
      </c>
      <c r="F35" s="138" t="n">
        <v>2.5</v>
      </c>
    </row>
    <row r="36" customFormat="false" ht="15" hidden="false" customHeight="false" outlineLevel="0" collapsed="false">
      <c r="A36" s="128" t="n">
        <v>7</v>
      </c>
      <c r="B36" s="159" t="n">
        <v>42327</v>
      </c>
      <c r="C36" s="138" t="n">
        <v>160</v>
      </c>
      <c r="D36" s="138" t="n">
        <v>0.216</v>
      </c>
      <c r="E36" s="138" t="n">
        <v>1.3</v>
      </c>
      <c r="F36" s="138" t="n">
        <v>6.1</v>
      </c>
    </row>
    <row r="37" customFormat="false" ht="15" hidden="false" customHeight="false" outlineLevel="0" collapsed="false">
      <c r="A37" s="140" t="n">
        <v>7</v>
      </c>
      <c r="B37" s="162" t="n">
        <v>42327</v>
      </c>
      <c r="C37" s="141" t="n">
        <v>200</v>
      </c>
      <c r="D37" s="163" t="n">
        <v>0.22</v>
      </c>
      <c r="E37" s="141" t="n">
        <v>1.6</v>
      </c>
      <c r="F37" s="141" t="n">
        <v>7.3</v>
      </c>
    </row>
    <row r="38" customFormat="false" ht="15" hidden="false" customHeight="false" outlineLevel="0" collapsed="false">
      <c r="A38" s="128" t="n">
        <v>8</v>
      </c>
      <c r="B38" s="159" t="n">
        <v>42327</v>
      </c>
      <c r="C38" s="138" t="n">
        <v>40</v>
      </c>
      <c r="D38" s="138" t="n">
        <v>0.183</v>
      </c>
      <c r="E38" s="160" t="n">
        <v>2.1</v>
      </c>
      <c r="F38" s="160" t="n">
        <v>17.6</v>
      </c>
    </row>
    <row r="39" customFormat="false" ht="15" hidden="false" customHeight="false" outlineLevel="0" collapsed="false">
      <c r="A39" s="128" t="n">
        <v>8</v>
      </c>
      <c r="B39" s="161" t="n">
        <v>42327</v>
      </c>
      <c r="C39" s="138" t="n">
        <v>80</v>
      </c>
      <c r="D39" s="138" t="n">
        <v>0.186</v>
      </c>
      <c r="E39" s="138" t="n">
        <v>1.2</v>
      </c>
      <c r="F39" s="138" t="n">
        <v>6.3</v>
      </c>
    </row>
    <row r="40" customFormat="false" ht="15" hidden="false" customHeight="false" outlineLevel="0" collapsed="false">
      <c r="A40" s="128" t="n">
        <v>8</v>
      </c>
      <c r="B40" s="159" t="n">
        <v>42327</v>
      </c>
      <c r="C40" s="138" t="n">
        <v>120</v>
      </c>
      <c r="D40" s="138" t="n">
        <v>0.206</v>
      </c>
      <c r="E40" s="138" t="n">
        <v>1</v>
      </c>
      <c r="F40" s="138" t="n">
        <v>2.5</v>
      </c>
    </row>
    <row r="41" customFormat="false" ht="15" hidden="false" customHeight="false" outlineLevel="0" collapsed="false">
      <c r="A41" s="128" t="n">
        <v>8</v>
      </c>
      <c r="B41" s="159" t="n">
        <v>42327</v>
      </c>
      <c r="C41" s="138" t="n">
        <v>160</v>
      </c>
      <c r="D41" s="138" t="n">
        <v>0.216</v>
      </c>
      <c r="E41" s="138" t="n">
        <v>1.3</v>
      </c>
      <c r="F41" s="138" t="n">
        <v>6.1</v>
      </c>
    </row>
    <row r="42" customFormat="false" ht="15" hidden="false" customHeight="false" outlineLevel="0" collapsed="false">
      <c r="A42" s="140" t="n">
        <v>8</v>
      </c>
      <c r="B42" s="162" t="n">
        <v>42327</v>
      </c>
      <c r="C42" s="141" t="n">
        <v>200</v>
      </c>
      <c r="D42" s="163" t="n">
        <v>0.22</v>
      </c>
      <c r="E42" s="141" t="n">
        <v>1.6</v>
      </c>
      <c r="F42" s="141" t="n">
        <v>7.3</v>
      </c>
    </row>
    <row r="43" customFormat="false" ht="15" hidden="false" customHeight="false" outlineLevel="0" collapsed="false">
      <c r="A43" s="128" t="n">
        <v>9</v>
      </c>
      <c r="B43" s="159" t="n">
        <v>42327</v>
      </c>
      <c r="C43" s="139" t="n">
        <v>40</v>
      </c>
      <c r="D43" s="138" t="n">
        <v>0.183</v>
      </c>
      <c r="E43" s="160" t="n">
        <v>2.1</v>
      </c>
      <c r="F43" s="160" t="n">
        <v>17.6</v>
      </c>
    </row>
    <row r="44" customFormat="false" ht="15" hidden="false" customHeight="false" outlineLevel="0" collapsed="false">
      <c r="A44" s="128" t="n">
        <v>9</v>
      </c>
      <c r="B44" s="161" t="n">
        <v>42327</v>
      </c>
      <c r="C44" s="138" t="n">
        <v>80</v>
      </c>
      <c r="D44" s="138" t="n">
        <v>0.186</v>
      </c>
      <c r="E44" s="138" t="n">
        <v>1.2</v>
      </c>
      <c r="F44" s="138" t="n">
        <v>6.3</v>
      </c>
    </row>
    <row r="45" customFormat="false" ht="15" hidden="false" customHeight="false" outlineLevel="0" collapsed="false">
      <c r="A45" s="128" t="n">
        <v>9</v>
      </c>
      <c r="B45" s="159" t="n">
        <v>42327</v>
      </c>
      <c r="C45" s="138" t="n">
        <v>120</v>
      </c>
      <c r="D45" s="138" t="n">
        <v>0.206</v>
      </c>
      <c r="E45" s="138" t="n">
        <v>1</v>
      </c>
      <c r="F45" s="138" t="n">
        <v>2.5</v>
      </c>
    </row>
    <row r="46" customFormat="false" ht="15" hidden="false" customHeight="false" outlineLevel="0" collapsed="false">
      <c r="A46" s="128" t="n">
        <v>9</v>
      </c>
      <c r="B46" s="159" t="n">
        <v>42327</v>
      </c>
      <c r="C46" s="138" t="n">
        <v>160</v>
      </c>
      <c r="D46" s="138" t="n">
        <v>0.216</v>
      </c>
      <c r="E46" s="138" t="n">
        <v>1.3</v>
      </c>
      <c r="F46" s="138" t="n">
        <v>6.1</v>
      </c>
    </row>
    <row r="47" customFormat="false" ht="15" hidden="false" customHeight="false" outlineLevel="0" collapsed="false">
      <c r="A47" s="140" t="n">
        <v>9</v>
      </c>
      <c r="B47" s="162" t="n">
        <v>42327</v>
      </c>
      <c r="C47" s="141" t="n">
        <v>200</v>
      </c>
      <c r="D47" s="163" t="n">
        <v>0.22</v>
      </c>
      <c r="E47" s="141" t="n">
        <v>1.6</v>
      </c>
      <c r="F47" s="141" t="n">
        <v>7.3</v>
      </c>
    </row>
    <row r="48" customFormat="false" ht="15" hidden="false" customHeight="false" outlineLevel="0" collapsed="false">
      <c r="A48" s="128" t="n">
        <v>10</v>
      </c>
      <c r="B48" s="159" t="n">
        <v>42327</v>
      </c>
      <c r="C48" s="138" t="n">
        <v>40</v>
      </c>
      <c r="D48" s="138" t="n">
        <v>0.183</v>
      </c>
      <c r="E48" s="160" t="n">
        <v>2.1</v>
      </c>
      <c r="F48" s="160" t="n">
        <v>17.6</v>
      </c>
    </row>
    <row r="49" customFormat="false" ht="15" hidden="false" customHeight="false" outlineLevel="0" collapsed="false">
      <c r="A49" s="128" t="n">
        <v>10</v>
      </c>
      <c r="B49" s="161" t="n">
        <v>42327</v>
      </c>
      <c r="C49" s="138" t="n">
        <v>80</v>
      </c>
      <c r="D49" s="138" t="n">
        <v>0.186</v>
      </c>
      <c r="E49" s="138" t="n">
        <v>1.2</v>
      </c>
      <c r="F49" s="138" t="n">
        <v>6.3</v>
      </c>
    </row>
    <row r="50" customFormat="false" ht="15" hidden="false" customHeight="false" outlineLevel="0" collapsed="false">
      <c r="A50" s="128" t="n">
        <v>10</v>
      </c>
      <c r="B50" s="159" t="n">
        <v>42327</v>
      </c>
      <c r="C50" s="138" t="n">
        <v>120</v>
      </c>
      <c r="D50" s="138" t="n">
        <v>0.206</v>
      </c>
      <c r="E50" s="138" t="n">
        <v>1</v>
      </c>
      <c r="F50" s="138" t="n">
        <v>2.5</v>
      </c>
    </row>
    <row r="51" customFormat="false" ht="15" hidden="false" customHeight="false" outlineLevel="0" collapsed="false">
      <c r="A51" s="128" t="n">
        <v>10</v>
      </c>
      <c r="B51" s="159" t="n">
        <v>42327</v>
      </c>
      <c r="C51" s="138" t="n">
        <v>160</v>
      </c>
      <c r="D51" s="138" t="n">
        <v>0.216</v>
      </c>
      <c r="E51" s="138" t="n">
        <v>1.3</v>
      </c>
      <c r="F51" s="138" t="n">
        <v>6.1</v>
      </c>
    </row>
    <row r="52" customFormat="false" ht="15" hidden="false" customHeight="false" outlineLevel="0" collapsed="false">
      <c r="A52" s="140" t="n">
        <v>10</v>
      </c>
      <c r="B52" s="162" t="n">
        <v>42327</v>
      </c>
      <c r="C52" s="141" t="n">
        <v>200</v>
      </c>
      <c r="D52" s="163" t="n">
        <v>0.22</v>
      </c>
      <c r="E52" s="141" t="n">
        <v>1.6</v>
      </c>
      <c r="F52" s="141" t="n">
        <v>7.3</v>
      </c>
    </row>
    <row r="53" customFormat="false" ht="15" hidden="false" customHeight="false" outlineLevel="0" collapsed="false">
      <c r="A53" s="128" t="n">
        <v>11</v>
      </c>
      <c r="B53" s="159" t="n">
        <v>42327</v>
      </c>
      <c r="C53" s="139" t="n">
        <v>40</v>
      </c>
      <c r="D53" s="138" t="n">
        <v>0.183</v>
      </c>
      <c r="E53" s="160" t="n">
        <v>2.1</v>
      </c>
      <c r="F53" s="160" t="n">
        <v>17.6</v>
      </c>
    </row>
    <row r="54" customFormat="false" ht="15" hidden="false" customHeight="false" outlineLevel="0" collapsed="false">
      <c r="A54" s="128" t="n">
        <v>11</v>
      </c>
      <c r="B54" s="161" t="n">
        <v>42327</v>
      </c>
      <c r="C54" s="138" t="n">
        <v>80</v>
      </c>
      <c r="D54" s="138" t="n">
        <v>0.186</v>
      </c>
      <c r="E54" s="138" t="n">
        <v>1.2</v>
      </c>
      <c r="F54" s="138" t="n">
        <v>6.3</v>
      </c>
    </row>
    <row r="55" customFormat="false" ht="15" hidden="false" customHeight="false" outlineLevel="0" collapsed="false">
      <c r="A55" s="128" t="n">
        <v>11</v>
      </c>
      <c r="B55" s="159" t="n">
        <v>42327</v>
      </c>
      <c r="C55" s="138" t="n">
        <v>120</v>
      </c>
      <c r="D55" s="138" t="n">
        <v>0.206</v>
      </c>
      <c r="E55" s="138" t="n">
        <v>1</v>
      </c>
      <c r="F55" s="138" t="n">
        <v>2.5</v>
      </c>
    </row>
    <row r="56" customFormat="false" ht="15" hidden="false" customHeight="false" outlineLevel="0" collapsed="false">
      <c r="A56" s="128" t="n">
        <v>11</v>
      </c>
      <c r="B56" s="159" t="n">
        <v>42327</v>
      </c>
      <c r="C56" s="138" t="n">
        <v>160</v>
      </c>
      <c r="D56" s="138" t="n">
        <v>0.216</v>
      </c>
      <c r="E56" s="138" t="n">
        <v>1.3</v>
      </c>
      <c r="F56" s="138" t="n">
        <v>6.1</v>
      </c>
    </row>
    <row r="57" customFormat="false" ht="15" hidden="false" customHeight="false" outlineLevel="0" collapsed="false">
      <c r="A57" s="140" t="n">
        <v>11</v>
      </c>
      <c r="B57" s="162" t="n">
        <v>42327</v>
      </c>
      <c r="C57" s="141" t="n">
        <v>200</v>
      </c>
      <c r="D57" s="163" t="n">
        <v>0.22</v>
      </c>
      <c r="E57" s="141" t="n">
        <v>1.6</v>
      </c>
      <c r="F57" s="141" t="n">
        <v>7.3</v>
      </c>
    </row>
    <row r="58" customFormat="false" ht="15" hidden="false" customHeight="false" outlineLevel="0" collapsed="false">
      <c r="A58" s="128" t="n">
        <v>12</v>
      </c>
      <c r="B58" s="159" t="n">
        <v>42327</v>
      </c>
      <c r="C58" s="138" t="n">
        <v>40</v>
      </c>
      <c r="D58" s="138" t="n">
        <v>0.183</v>
      </c>
      <c r="E58" s="160" t="n">
        <v>2.1</v>
      </c>
      <c r="F58" s="160" t="n">
        <v>17.6</v>
      </c>
    </row>
    <row r="59" customFormat="false" ht="15" hidden="false" customHeight="false" outlineLevel="0" collapsed="false">
      <c r="A59" s="128" t="n">
        <v>12</v>
      </c>
      <c r="B59" s="161" t="n">
        <v>42327</v>
      </c>
      <c r="C59" s="138" t="n">
        <v>80</v>
      </c>
      <c r="D59" s="138" t="n">
        <v>0.186</v>
      </c>
      <c r="E59" s="138" t="n">
        <v>1.2</v>
      </c>
      <c r="F59" s="138" t="n">
        <v>6.3</v>
      </c>
    </row>
    <row r="60" customFormat="false" ht="15" hidden="false" customHeight="false" outlineLevel="0" collapsed="false">
      <c r="A60" s="128" t="n">
        <v>12</v>
      </c>
      <c r="B60" s="159" t="n">
        <v>42327</v>
      </c>
      <c r="C60" s="138" t="n">
        <v>120</v>
      </c>
      <c r="D60" s="138" t="n">
        <v>0.206</v>
      </c>
      <c r="E60" s="138" t="n">
        <v>1</v>
      </c>
      <c r="F60" s="138" t="n">
        <v>2.5</v>
      </c>
    </row>
    <row r="61" customFormat="false" ht="15" hidden="false" customHeight="false" outlineLevel="0" collapsed="false">
      <c r="A61" s="128" t="n">
        <v>12</v>
      </c>
      <c r="B61" s="159" t="n">
        <v>42327</v>
      </c>
      <c r="C61" s="138" t="n">
        <v>160</v>
      </c>
      <c r="D61" s="138" t="n">
        <v>0.216</v>
      </c>
      <c r="E61" s="138" t="n">
        <v>1.3</v>
      </c>
      <c r="F61" s="138" t="n">
        <v>6.1</v>
      </c>
    </row>
    <row r="62" customFormat="false" ht="15" hidden="false" customHeight="false" outlineLevel="0" collapsed="false">
      <c r="A62" s="140" t="n">
        <v>12</v>
      </c>
      <c r="B62" s="162" t="n">
        <v>42327</v>
      </c>
      <c r="C62" s="141" t="n">
        <v>200</v>
      </c>
      <c r="D62" s="163" t="n">
        <v>0.22</v>
      </c>
      <c r="E62" s="141" t="n">
        <v>1.6</v>
      </c>
      <c r="F62" s="141" t="n">
        <v>7.3</v>
      </c>
    </row>
    <row r="63" customFormat="false" ht="15" hidden="false" customHeight="false" outlineLevel="0" collapsed="false">
      <c r="A63" s="128" t="n">
        <v>13</v>
      </c>
      <c r="B63" s="159" t="n">
        <v>42327</v>
      </c>
      <c r="C63" s="138" t="n">
        <v>40</v>
      </c>
      <c r="D63" s="138" t="n">
        <v>0.183</v>
      </c>
      <c r="E63" s="160" t="n">
        <v>2.1</v>
      </c>
      <c r="F63" s="160" t="n">
        <v>17.6</v>
      </c>
    </row>
    <row r="64" customFormat="false" ht="15" hidden="false" customHeight="false" outlineLevel="0" collapsed="false">
      <c r="A64" s="128" t="n">
        <v>13</v>
      </c>
      <c r="B64" s="161" t="n">
        <v>42327</v>
      </c>
      <c r="C64" s="138" t="n">
        <v>80</v>
      </c>
      <c r="D64" s="138" t="n">
        <v>0.186</v>
      </c>
      <c r="E64" s="138" t="n">
        <v>1.2</v>
      </c>
      <c r="F64" s="138" t="n">
        <v>6.3</v>
      </c>
    </row>
    <row r="65" customFormat="false" ht="15" hidden="false" customHeight="false" outlineLevel="0" collapsed="false">
      <c r="A65" s="128" t="n">
        <v>13</v>
      </c>
      <c r="B65" s="159" t="n">
        <v>42327</v>
      </c>
      <c r="C65" s="138" t="n">
        <v>120</v>
      </c>
      <c r="D65" s="138" t="n">
        <v>0.206</v>
      </c>
      <c r="E65" s="138" t="n">
        <v>1</v>
      </c>
      <c r="F65" s="138" t="n">
        <v>2.5</v>
      </c>
    </row>
    <row r="66" customFormat="false" ht="15" hidden="false" customHeight="false" outlineLevel="0" collapsed="false">
      <c r="A66" s="128" t="n">
        <v>13</v>
      </c>
      <c r="B66" s="159" t="n">
        <v>42327</v>
      </c>
      <c r="C66" s="138" t="n">
        <v>160</v>
      </c>
      <c r="D66" s="138" t="n">
        <v>0.216</v>
      </c>
      <c r="E66" s="138" t="n">
        <v>1.3</v>
      </c>
      <c r="F66" s="138" t="n">
        <v>6.1</v>
      </c>
    </row>
    <row r="67" customFormat="false" ht="15" hidden="false" customHeight="false" outlineLevel="0" collapsed="false">
      <c r="A67" s="140" t="n">
        <v>13</v>
      </c>
      <c r="B67" s="162" t="n">
        <v>42327</v>
      </c>
      <c r="C67" s="141" t="n">
        <v>200</v>
      </c>
      <c r="D67" s="163" t="n">
        <v>0.22</v>
      </c>
      <c r="E67" s="141" t="n">
        <v>1.6</v>
      </c>
      <c r="F67" s="141" t="n">
        <v>7.3</v>
      </c>
    </row>
    <row r="68" customFormat="false" ht="15" hidden="false" customHeight="false" outlineLevel="0" collapsed="false">
      <c r="A68" s="128" t="n">
        <v>14</v>
      </c>
      <c r="B68" s="159" t="n">
        <v>42327</v>
      </c>
      <c r="C68" s="138" t="n">
        <v>40</v>
      </c>
      <c r="D68" s="138" t="n">
        <v>0.183</v>
      </c>
      <c r="E68" s="160" t="n">
        <v>2.1</v>
      </c>
      <c r="F68" s="160" t="n">
        <v>17.6</v>
      </c>
    </row>
    <row r="69" customFormat="false" ht="15" hidden="false" customHeight="false" outlineLevel="0" collapsed="false">
      <c r="A69" s="128" t="n">
        <v>14</v>
      </c>
      <c r="B69" s="161" t="n">
        <v>42327</v>
      </c>
      <c r="C69" s="138" t="n">
        <v>80</v>
      </c>
      <c r="D69" s="138" t="n">
        <v>0.186</v>
      </c>
      <c r="E69" s="138" t="n">
        <v>1.2</v>
      </c>
      <c r="F69" s="138" t="n">
        <v>6.3</v>
      </c>
    </row>
    <row r="70" customFormat="false" ht="15" hidden="false" customHeight="false" outlineLevel="0" collapsed="false">
      <c r="A70" s="128" t="n">
        <v>14</v>
      </c>
      <c r="B70" s="159" t="n">
        <v>42327</v>
      </c>
      <c r="C70" s="138" t="n">
        <v>120</v>
      </c>
      <c r="D70" s="138" t="n">
        <v>0.206</v>
      </c>
      <c r="E70" s="138" t="n">
        <v>1</v>
      </c>
      <c r="F70" s="138" t="n">
        <v>2.5</v>
      </c>
    </row>
    <row r="71" customFormat="false" ht="15" hidden="false" customHeight="false" outlineLevel="0" collapsed="false">
      <c r="A71" s="128" t="n">
        <v>14</v>
      </c>
      <c r="B71" s="159" t="n">
        <v>42327</v>
      </c>
      <c r="C71" s="138" t="n">
        <v>160</v>
      </c>
      <c r="D71" s="138" t="n">
        <v>0.216</v>
      </c>
      <c r="E71" s="138" t="n">
        <v>1.3</v>
      </c>
      <c r="F71" s="138" t="n">
        <v>6.1</v>
      </c>
    </row>
    <row r="72" customFormat="false" ht="15" hidden="false" customHeight="false" outlineLevel="0" collapsed="false">
      <c r="A72" s="140" t="n">
        <v>14</v>
      </c>
      <c r="B72" s="162" t="n">
        <v>42327</v>
      </c>
      <c r="C72" s="141" t="n">
        <v>200</v>
      </c>
      <c r="D72" s="163" t="n">
        <v>0.22</v>
      </c>
      <c r="E72" s="141" t="n">
        <v>1.6</v>
      </c>
      <c r="F72" s="141" t="n">
        <v>7.3</v>
      </c>
    </row>
    <row r="73" customFormat="false" ht="15" hidden="false" customHeight="false" outlineLevel="0" collapsed="false">
      <c r="A73" s="128" t="n">
        <v>15</v>
      </c>
      <c r="B73" s="159" t="n">
        <v>42327</v>
      </c>
      <c r="C73" s="138" t="n">
        <v>40</v>
      </c>
      <c r="D73" s="138" t="n">
        <v>0.183</v>
      </c>
      <c r="E73" s="160" t="n">
        <v>2.1</v>
      </c>
      <c r="F73" s="160" t="n">
        <v>17.6</v>
      </c>
    </row>
    <row r="74" customFormat="false" ht="15" hidden="false" customHeight="false" outlineLevel="0" collapsed="false">
      <c r="A74" s="128" t="n">
        <v>15</v>
      </c>
      <c r="B74" s="161" t="n">
        <v>42327</v>
      </c>
      <c r="C74" s="138" t="n">
        <v>80</v>
      </c>
      <c r="D74" s="138" t="n">
        <v>0.186</v>
      </c>
      <c r="E74" s="138" t="n">
        <v>1.2</v>
      </c>
      <c r="F74" s="138" t="n">
        <v>6.3</v>
      </c>
    </row>
    <row r="75" customFormat="false" ht="15" hidden="false" customHeight="false" outlineLevel="0" collapsed="false">
      <c r="A75" s="128" t="n">
        <v>15</v>
      </c>
      <c r="B75" s="159" t="n">
        <v>42327</v>
      </c>
      <c r="C75" s="138" t="n">
        <v>120</v>
      </c>
      <c r="D75" s="138" t="n">
        <v>0.206</v>
      </c>
      <c r="E75" s="138" t="n">
        <v>1</v>
      </c>
      <c r="F75" s="138" t="n">
        <v>2.5</v>
      </c>
    </row>
    <row r="76" customFormat="false" ht="15" hidden="false" customHeight="false" outlineLevel="0" collapsed="false">
      <c r="A76" s="128" t="n">
        <v>15</v>
      </c>
      <c r="B76" s="159" t="n">
        <v>42327</v>
      </c>
      <c r="C76" s="138" t="n">
        <v>160</v>
      </c>
      <c r="D76" s="138" t="n">
        <v>0.216</v>
      </c>
      <c r="E76" s="138" t="n">
        <v>1.3</v>
      </c>
      <c r="F76" s="138" t="n">
        <v>6.1</v>
      </c>
    </row>
    <row r="77" customFormat="false" ht="15" hidden="false" customHeight="false" outlineLevel="0" collapsed="false">
      <c r="A77" s="140" t="n">
        <v>15</v>
      </c>
      <c r="B77" s="162" t="n">
        <v>42327</v>
      </c>
      <c r="C77" s="141" t="n">
        <v>200</v>
      </c>
      <c r="D77" s="163" t="n">
        <v>0.22</v>
      </c>
      <c r="E77" s="141" t="n">
        <v>1.6</v>
      </c>
      <c r="F77" s="141" t="n">
        <v>7.3</v>
      </c>
    </row>
    <row r="78" customFormat="false" ht="15" hidden="false" customHeight="false" outlineLevel="0" collapsed="false">
      <c r="A78" s="128" t="n">
        <v>16</v>
      </c>
      <c r="B78" s="159" t="n">
        <v>42327</v>
      </c>
      <c r="C78" s="138" t="n">
        <v>40</v>
      </c>
      <c r="D78" s="138" t="n">
        <v>0.183</v>
      </c>
      <c r="E78" s="160" t="n">
        <v>2.1</v>
      </c>
      <c r="F78" s="160" t="n">
        <v>17.6</v>
      </c>
    </row>
    <row r="79" customFormat="false" ht="15" hidden="false" customHeight="false" outlineLevel="0" collapsed="false">
      <c r="A79" s="128" t="n">
        <v>16</v>
      </c>
      <c r="B79" s="161" t="n">
        <v>42327</v>
      </c>
      <c r="C79" s="138" t="n">
        <v>80</v>
      </c>
      <c r="D79" s="138" t="n">
        <v>0.186</v>
      </c>
      <c r="E79" s="138" t="n">
        <v>1.2</v>
      </c>
      <c r="F79" s="138" t="n">
        <v>6.3</v>
      </c>
    </row>
    <row r="80" customFormat="false" ht="15" hidden="false" customHeight="false" outlineLevel="0" collapsed="false">
      <c r="A80" s="128" t="n">
        <v>16</v>
      </c>
      <c r="B80" s="159" t="n">
        <v>42327</v>
      </c>
      <c r="C80" s="138" t="n">
        <v>120</v>
      </c>
      <c r="D80" s="138" t="n">
        <v>0.206</v>
      </c>
      <c r="E80" s="138" t="n">
        <v>1</v>
      </c>
      <c r="F80" s="138" t="n">
        <v>2.5</v>
      </c>
    </row>
    <row r="81" customFormat="false" ht="15" hidden="false" customHeight="false" outlineLevel="0" collapsed="false">
      <c r="A81" s="128" t="n">
        <v>16</v>
      </c>
      <c r="B81" s="159" t="n">
        <v>42327</v>
      </c>
      <c r="C81" s="138" t="n">
        <v>160</v>
      </c>
      <c r="D81" s="138" t="n">
        <v>0.216</v>
      </c>
      <c r="E81" s="138" t="n">
        <v>1.3</v>
      </c>
      <c r="F81" s="138" t="n">
        <v>6.1</v>
      </c>
    </row>
    <row r="82" customFormat="false" ht="15" hidden="false" customHeight="false" outlineLevel="0" collapsed="false">
      <c r="A82" s="140" t="n">
        <v>16</v>
      </c>
      <c r="B82" s="162" t="n">
        <v>42327</v>
      </c>
      <c r="C82" s="141" t="n">
        <v>200</v>
      </c>
      <c r="D82" s="163" t="n">
        <v>0.22</v>
      </c>
      <c r="E82" s="141" t="n">
        <v>1.6</v>
      </c>
      <c r="F82" s="141" t="n">
        <v>7.3</v>
      </c>
    </row>
    <row r="83" customFormat="false" ht="15" hidden="false" customHeight="false" outlineLevel="0" collapsed="false">
      <c r="A83" s="128" t="n">
        <v>17</v>
      </c>
      <c r="B83" s="159" t="n">
        <v>42327</v>
      </c>
      <c r="C83" s="138" t="n">
        <v>40</v>
      </c>
      <c r="D83" s="138" t="n">
        <v>0.183</v>
      </c>
      <c r="E83" s="160" t="n">
        <v>2.1</v>
      </c>
      <c r="F83" s="160" t="n">
        <v>17.6</v>
      </c>
    </row>
    <row r="84" customFormat="false" ht="15" hidden="false" customHeight="false" outlineLevel="0" collapsed="false">
      <c r="A84" s="128" t="n">
        <v>17</v>
      </c>
      <c r="B84" s="161" t="n">
        <v>42327</v>
      </c>
      <c r="C84" s="138" t="n">
        <v>80</v>
      </c>
      <c r="D84" s="138" t="n">
        <v>0.186</v>
      </c>
      <c r="E84" s="138" t="n">
        <v>1.2</v>
      </c>
      <c r="F84" s="138" t="n">
        <v>6.3</v>
      </c>
    </row>
    <row r="85" customFormat="false" ht="15" hidden="false" customHeight="false" outlineLevel="0" collapsed="false">
      <c r="A85" s="128" t="n">
        <v>17</v>
      </c>
      <c r="B85" s="159" t="n">
        <v>42327</v>
      </c>
      <c r="C85" s="138" t="n">
        <v>120</v>
      </c>
      <c r="D85" s="138" t="n">
        <v>0.206</v>
      </c>
      <c r="E85" s="138" t="n">
        <v>1</v>
      </c>
      <c r="F85" s="138" t="n">
        <v>2.5</v>
      </c>
    </row>
    <row r="86" customFormat="false" ht="15" hidden="false" customHeight="false" outlineLevel="0" collapsed="false">
      <c r="A86" s="128" t="n">
        <v>17</v>
      </c>
      <c r="B86" s="159" t="n">
        <v>42327</v>
      </c>
      <c r="C86" s="138" t="n">
        <v>160</v>
      </c>
      <c r="D86" s="138" t="n">
        <v>0.216</v>
      </c>
      <c r="E86" s="138" t="n">
        <v>1.3</v>
      </c>
      <c r="F86" s="138" t="n">
        <v>6.1</v>
      </c>
    </row>
    <row r="87" customFormat="false" ht="15" hidden="false" customHeight="false" outlineLevel="0" collapsed="false">
      <c r="A87" s="140" t="n">
        <v>17</v>
      </c>
      <c r="B87" s="162" t="n">
        <v>42327</v>
      </c>
      <c r="C87" s="141" t="n">
        <v>200</v>
      </c>
      <c r="D87" s="163" t="n">
        <v>0.22</v>
      </c>
      <c r="E87" s="141" t="n">
        <v>1.6</v>
      </c>
      <c r="F87" s="141" t="n">
        <v>7.3</v>
      </c>
    </row>
    <row r="88" customFormat="false" ht="15" hidden="false" customHeight="false" outlineLevel="0" collapsed="false">
      <c r="A88" s="128" t="n">
        <v>18</v>
      </c>
      <c r="B88" s="159" t="n">
        <v>42327</v>
      </c>
      <c r="C88" s="138" t="n">
        <v>40</v>
      </c>
      <c r="D88" s="138" t="n">
        <v>0.183</v>
      </c>
      <c r="E88" s="160" t="n">
        <v>2.1</v>
      </c>
      <c r="F88" s="160" t="n">
        <v>17.6</v>
      </c>
    </row>
    <row r="89" customFormat="false" ht="15" hidden="false" customHeight="false" outlineLevel="0" collapsed="false">
      <c r="A89" s="128" t="n">
        <v>18</v>
      </c>
      <c r="B89" s="161" t="n">
        <v>42327</v>
      </c>
      <c r="C89" s="138" t="n">
        <v>80</v>
      </c>
      <c r="D89" s="138" t="n">
        <v>0.186</v>
      </c>
      <c r="E89" s="138" t="n">
        <v>1.2</v>
      </c>
      <c r="F89" s="138" t="n">
        <v>6.3</v>
      </c>
    </row>
    <row r="90" customFormat="false" ht="15" hidden="false" customHeight="false" outlineLevel="0" collapsed="false">
      <c r="A90" s="128" t="n">
        <v>18</v>
      </c>
      <c r="B90" s="159" t="n">
        <v>42327</v>
      </c>
      <c r="C90" s="138" t="n">
        <v>120</v>
      </c>
      <c r="D90" s="138" t="n">
        <v>0.206</v>
      </c>
      <c r="E90" s="138" t="n">
        <v>1</v>
      </c>
      <c r="F90" s="138" t="n">
        <v>2.5</v>
      </c>
    </row>
    <row r="91" customFormat="false" ht="15" hidden="false" customHeight="false" outlineLevel="0" collapsed="false">
      <c r="A91" s="128" t="n">
        <v>18</v>
      </c>
      <c r="B91" s="159" t="n">
        <v>42327</v>
      </c>
      <c r="C91" s="138" t="n">
        <v>160</v>
      </c>
      <c r="D91" s="138" t="n">
        <v>0.216</v>
      </c>
      <c r="E91" s="138" t="n">
        <v>1.3</v>
      </c>
      <c r="F91" s="138" t="n">
        <v>6.1</v>
      </c>
    </row>
    <row r="92" customFormat="false" ht="15" hidden="false" customHeight="false" outlineLevel="0" collapsed="false">
      <c r="A92" s="140" t="n">
        <v>18</v>
      </c>
      <c r="B92" s="162" t="n">
        <v>42327</v>
      </c>
      <c r="C92" s="141" t="n">
        <v>200</v>
      </c>
      <c r="D92" s="163" t="n">
        <v>0.22</v>
      </c>
      <c r="E92" s="141" t="n">
        <v>1.6</v>
      </c>
      <c r="F92" s="141" t="n">
        <v>7.3</v>
      </c>
    </row>
    <row r="93" customFormat="false" ht="15" hidden="false" customHeight="false" outlineLevel="0" collapsed="false">
      <c r="A93" s="128" t="n">
        <v>19</v>
      </c>
      <c r="B93" s="159" t="n">
        <v>42327</v>
      </c>
      <c r="C93" s="138" t="n">
        <v>40</v>
      </c>
      <c r="D93" s="138" t="n">
        <v>0.183</v>
      </c>
      <c r="E93" s="160" t="n">
        <v>2.1</v>
      </c>
      <c r="F93" s="160" t="n">
        <v>17.6</v>
      </c>
    </row>
    <row r="94" customFormat="false" ht="15" hidden="false" customHeight="false" outlineLevel="0" collapsed="false">
      <c r="A94" s="128" t="n">
        <v>19</v>
      </c>
      <c r="B94" s="161" t="n">
        <v>42327</v>
      </c>
      <c r="C94" s="138" t="n">
        <v>80</v>
      </c>
      <c r="D94" s="138" t="n">
        <v>0.186</v>
      </c>
      <c r="E94" s="138" t="n">
        <v>1.2</v>
      </c>
      <c r="F94" s="138" t="n">
        <v>6.3</v>
      </c>
    </row>
    <row r="95" customFormat="false" ht="15" hidden="false" customHeight="false" outlineLevel="0" collapsed="false">
      <c r="A95" s="128" t="n">
        <v>19</v>
      </c>
      <c r="B95" s="159" t="n">
        <v>42327</v>
      </c>
      <c r="C95" s="138" t="n">
        <v>120</v>
      </c>
      <c r="D95" s="138" t="n">
        <v>0.206</v>
      </c>
      <c r="E95" s="138" t="n">
        <v>1</v>
      </c>
      <c r="F95" s="138" t="n">
        <v>2.5</v>
      </c>
    </row>
    <row r="96" customFormat="false" ht="15" hidden="false" customHeight="false" outlineLevel="0" collapsed="false">
      <c r="A96" s="128" t="n">
        <v>19</v>
      </c>
      <c r="B96" s="159" t="n">
        <v>42327</v>
      </c>
      <c r="C96" s="138" t="n">
        <v>160</v>
      </c>
      <c r="D96" s="138" t="n">
        <v>0.216</v>
      </c>
      <c r="E96" s="138" t="n">
        <v>1.3</v>
      </c>
      <c r="F96" s="138" t="n">
        <v>6.1</v>
      </c>
    </row>
    <row r="97" customFormat="false" ht="15" hidden="false" customHeight="false" outlineLevel="0" collapsed="false">
      <c r="A97" s="140" t="n">
        <v>19</v>
      </c>
      <c r="B97" s="162" t="n">
        <v>42327</v>
      </c>
      <c r="C97" s="141" t="n">
        <v>200</v>
      </c>
      <c r="D97" s="163" t="n">
        <v>0.22</v>
      </c>
      <c r="E97" s="141" t="n">
        <v>1.6</v>
      </c>
      <c r="F97" s="141" t="n">
        <v>7.3</v>
      </c>
    </row>
    <row r="98" customFormat="false" ht="15" hidden="false" customHeight="false" outlineLevel="0" collapsed="false">
      <c r="A98" s="128" t="n">
        <v>20</v>
      </c>
      <c r="B98" s="159" t="n">
        <v>42327</v>
      </c>
      <c r="C98" s="138" t="n">
        <v>40</v>
      </c>
      <c r="D98" s="138" t="n">
        <v>0.183</v>
      </c>
      <c r="E98" s="160" t="n">
        <v>2.1</v>
      </c>
      <c r="F98" s="160" t="n">
        <v>17.6</v>
      </c>
    </row>
    <row r="99" customFormat="false" ht="15" hidden="false" customHeight="false" outlineLevel="0" collapsed="false">
      <c r="A99" s="128" t="n">
        <v>20</v>
      </c>
      <c r="B99" s="161" t="n">
        <v>42327</v>
      </c>
      <c r="C99" s="138" t="n">
        <v>80</v>
      </c>
      <c r="D99" s="138" t="n">
        <v>0.186</v>
      </c>
      <c r="E99" s="138" t="n">
        <v>1.2</v>
      </c>
      <c r="F99" s="138" t="n">
        <v>6.3</v>
      </c>
    </row>
    <row r="100" customFormat="false" ht="15" hidden="false" customHeight="false" outlineLevel="0" collapsed="false">
      <c r="A100" s="128" t="n">
        <v>20</v>
      </c>
      <c r="B100" s="159" t="n">
        <v>42327</v>
      </c>
      <c r="C100" s="138" t="n">
        <v>120</v>
      </c>
      <c r="D100" s="138" t="n">
        <v>0.206</v>
      </c>
      <c r="E100" s="138" t="n">
        <v>1</v>
      </c>
      <c r="F100" s="138" t="n">
        <v>2.5</v>
      </c>
    </row>
    <row r="101" customFormat="false" ht="15" hidden="false" customHeight="false" outlineLevel="0" collapsed="false">
      <c r="A101" s="128" t="n">
        <v>20</v>
      </c>
      <c r="B101" s="159" t="n">
        <v>42327</v>
      </c>
      <c r="C101" s="138" t="n">
        <v>160</v>
      </c>
      <c r="D101" s="138" t="n">
        <v>0.216</v>
      </c>
      <c r="E101" s="138" t="n">
        <v>1.3</v>
      </c>
      <c r="F101" s="138" t="n">
        <v>6.1</v>
      </c>
    </row>
    <row r="102" customFormat="false" ht="15" hidden="false" customHeight="false" outlineLevel="0" collapsed="false">
      <c r="A102" s="140" t="n">
        <v>20</v>
      </c>
      <c r="B102" s="162" t="n">
        <v>42327</v>
      </c>
      <c r="C102" s="141" t="n">
        <v>200</v>
      </c>
      <c r="D102" s="163" t="n">
        <v>0.22</v>
      </c>
      <c r="E102" s="141" t="n">
        <v>1.6</v>
      </c>
      <c r="F102" s="141" t="n">
        <v>7.3</v>
      </c>
    </row>
    <row r="103" customFormat="false" ht="15" hidden="false" customHeight="false" outlineLevel="0" collapsed="false">
      <c r="A103" s="128" t="n">
        <v>21</v>
      </c>
      <c r="B103" s="159" t="n">
        <v>42327</v>
      </c>
      <c r="C103" s="138" t="n">
        <v>40</v>
      </c>
      <c r="D103" s="138" t="n">
        <v>0.183</v>
      </c>
      <c r="E103" s="160" t="n">
        <v>2.1</v>
      </c>
      <c r="F103" s="160" t="n">
        <v>17.6</v>
      </c>
    </row>
    <row r="104" customFormat="false" ht="15" hidden="false" customHeight="false" outlineLevel="0" collapsed="false">
      <c r="A104" s="128" t="n">
        <v>21</v>
      </c>
      <c r="B104" s="161" t="n">
        <v>42327</v>
      </c>
      <c r="C104" s="138" t="n">
        <v>80</v>
      </c>
      <c r="D104" s="138" t="n">
        <v>0.186</v>
      </c>
      <c r="E104" s="138" t="n">
        <v>1.2</v>
      </c>
      <c r="F104" s="138" t="n">
        <v>6.3</v>
      </c>
    </row>
    <row r="105" customFormat="false" ht="15" hidden="false" customHeight="false" outlineLevel="0" collapsed="false">
      <c r="A105" s="128" t="n">
        <v>21</v>
      </c>
      <c r="B105" s="159" t="n">
        <v>42327</v>
      </c>
      <c r="C105" s="138" t="n">
        <v>120</v>
      </c>
      <c r="D105" s="138" t="n">
        <v>0.206</v>
      </c>
      <c r="E105" s="138" t="n">
        <v>1</v>
      </c>
      <c r="F105" s="138" t="n">
        <v>2.5</v>
      </c>
    </row>
    <row r="106" customFormat="false" ht="15" hidden="false" customHeight="false" outlineLevel="0" collapsed="false">
      <c r="A106" s="128" t="n">
        <v>21</v>
      </c>
      <c r="B106" s="159" t="n">
        <v>42327</v>
      </c>
      <c r="C106" s="138" t="n">
        <v>160</v>
      </c>
      <c r="D106" s="138" t="n">
        <v>0.216</v>
      </c>
      <c r="E106" s="138" t="n">
        <v>1.3</v>
      </c>
      <c r="F106" s="138" t="n">
        <v>6.1</v>
      </c>
    </row>
    <row r="107" customFormat="false" ht="15" hidden="false" customHeight="false" outlineLevel="0" collapsed="false">
      <c r="A107" s="140" t="n">
        <v>21</v>
      </c>
      <c r="B107" s="162" t="n">
        <v>42327</v>
      </c>
      <c r="C107" s="141" t="n">
        <v>200</v>
      </c>
      <c r="D107" s="163" t="n">
        <v>0.22</v>
      </c>
      <c r="E107" s="141" t="n">
        <v>1.6</v>
      </c>
      <c r="F107" s="141" t="n">
        <v>7.3</v>
      </c>
    </row>
    <row r="108" customFormat="false" ht="15" hidden="false" customHeight="false" outlineLevel="0" collapsed="false">
      <c r="A108" s="128" t="n">
        <v>22</v>
      </c>
      <c r="B108" s="159" t="n">
        <v>42327</v>
      </c>
      <c r="C108" s="138" t="n">
        <v>40</v>
      </c>
      <c r="D108" s="138" t="n">
        <v>0.183</v>
      </c>
      <c r="E108" s="160" t="n">
        <v>2.1</v>
      </c>
      <c r="F108" s="160" t="n">
        <v>17.6</v>
      </c>
    </row>
    <row r="109" customFormat="false" ht="15" hidden="false" customHeight="false" outlineLevel="0" collapsed="false">
      <c r="A109" s="128" t="n">
        <v>22</v>
      </c>
      <c r="B109" s="161" t="n">
        <v>42327</v>
      </c>
      <c r="C109" s="138" t="n">
        <v>80</v>
      </c>
      <c r="D109" s="138" t="n">
        <v>0.186</v>
      </c>
      <c r="E109" s="138" t="n">
        <v>1.2</v>
      </c>
      <c r="F109" s="138" t="n">
        <v>6.3</v>
      </c>
    </row>
    <row r="110" customFormat="false" ht="15" hidden="false" customHeight="false" outlineLevel="0" collapsed="false">
      <c r="A110" s="128" t="n">
        <v>22</v>
      </c>
      <c r="B110" s="159" t="n">
        <v>42327</v>
      </c>
      <c r="C110" s="138" t="n">
        <v>120</v>
      </c>
      <c r="D110" s="138" t="n">
        <v>0.206</v>
      </c>
      <c r="E110" s="138" t="n">
        <v>1</v>
      </c>
      <c r="F110" s="138" t="n">
        <v>2.5</v>
      </c>
    </row>
    <row r="111" customFormat="false" ht="15" hidden="false" customHeight="false" outlineLevel="0" collapsed="false">
      <c r="A111" s="128" t="n">
        <v>22</v>
      </c>
      <c r="B111" s="159" t="n">
        <v>42327</v>
      </c>
      <c r="C111" s="138" t="n">
        <v>160</v>
      </c>
      <c r="D111" s="138" t="n">
        <v>0.216</v>
      </c>
      <c r="E111" s="138" t="n">
        <v>1.3</v>
      </c>
      <c r="F111" s="138" t="n">
        <v>6.1</v>
      </c>
    </row>
    <row r="112" customFormat="false" ht="15" hidden="false" customHeight="false" outlineLevel="0" collapsed="false">
      <c r="A112" s="140" t="n">
        <v>22</v>
      </c>
      <c r="B112" s="162" t="n">
        <v>42327</v>
      </c>
      <c r="C112" s="141" t="n">
        <v>200</v>
      </c>
      <c r="D112" s="163" t="n">
        <v>0.22</v>
      </c>
      <c r="E112" s="141" t="n">
        <v>1.6</v>
      </c>
      <c r="F112" s="141" t="n">
        <v>7.3</v>
      </c>
    </row>
    <row r="113" customFormat="false" ht="15" hidden="false" customHeight="false" outlineLevel="0" collapsed="false">
      <c r="A113" s="128" t="n">
        <v>23</v>
      </c>
      <c r="B113" s="159" t="n">
        <v>42327</v>
      </c>
      <c r="C113" s="138" t="n">
        <v>40</v>
      </c>
      <c r="D113" s="138" t="n">
        <v>0.183</v>
      </c>
      <c r="E113" s="160" t="n">
        <v>2.1</v>
      </c>
      <c r="F113" s="160" t="n">
        <v>17.6</v>
      </c>
    </row>
    <row r="114" customFormat="false" ht="15" hidden="false" customHeight="false" outlineLevel="0" collapsed="false">
      <c r="A114" s="128" t="n">
        <v>23</v>
      </c>
      <c r="B114" s="161" t="n">
        <v>42327</v>
      </c>
      <c r="C114" s="138" t="n">
        <v>80</v>
      </c>
      <c r="D114" s="138" t="n">
        <v>0.186</v>
      </c>
      <c r="E114" s="138" t="n">
        <v>1.2</v>
      </c>
      <c r="F114" s="138" t="n">
        <v>6.3</v>
      </c>
    </row>
    <row r="115" customFormat="false" ht="15" hidden="false" customHeight="false" outlineLevel="0" collapsed="false">
      <c r="A115" s="128" t="n">
        <v>23</v>
      </c>
      <c r="B115" s="159" t="n">
        <v>42327</v>
      </c>
      <c r="C115" s="138" t="n">
        <v>120</v>
      </c>
      <c r="D115" s="138" t="n">
        <v>0.206</v>
      </c>
      <c r="E115" s="138" t="n">
        <v>1</v>
      </c>
      <c r="F115" s="138" t="n">
        <v>2.5</v>
      </c>
    </row>
    <row r="116" customFormat="false" ht="15" hidden="false" customHeight="false" outlineLevel="0" collapsed="false">
      <c r="A116" s="128" t="n">
        <v>23</v>
      </c>
      <c r="B116" s="159" t="n">
        <v>42327</v>
      </c>
      <c r="C116" s="138" t="n">
        <v>160</v>
      </c>
      <c r="D116" s="138" t="n">
        <v>0.216</v>
      </c>
      <c r="E116" s="138" t="n">
        <v>1.3</v>
      </c>
      <c r="F116" s="138" t="n">
        <v>6.1</v>
      </c>
    </row>
    <row r="117" customFormat="false" ht="15" hidden="false" customHeight="false" outlineLevel="0" collapsed="false">
      <c r="A117" s="140" t="n">
        <v>23</v>
      </c>
      <c r="B117" s="162" t="n">
        <v>42327</v>
      </c>
      <c r="C117" s="141" t="n">
        <v>200</v>
      </c>
      <c r="D117" s="163" t="n">
        <v>0.22</v>
      </c>
      <c r="E117" s="141" t="n">
        <v>1.6</v>
      </c>
      <c r="F117" s="141" t="n">
        <v>7.3</v>
      </c>
    </row>
    <row r="118" customFormat="false" ht="15" hidden="false" customHeight="false" outlineLevel="0" collapsed="false">
      <c r="A118" s="128" t="n">
        <v>24</v>
      </c>
      <c r="B118" s="159" t="n">
        <v>42327</v>
      </c>
      <c r="C118" s="138" t="n">
        <v>40</v>
      </c>
      <c r="D118" s="138" t="n">
        <v>0.183</v>
      </c>
      <c r="E118" s="160" t="n">
        <v>2.1</v>
      </c>
      <c r="F118" s="160" t="n">
        <v>17.6</v>
      </c>
    </row>
    <row r="119" customFormat="false" ht="15" hidden="false" customHeight="false" outlineLevel="0" collapsed="false">
      <c r="A119" s="128" t="n">
        <v>24</v>
      </c>
      <c r="B119" s="161" t="n">
        <v>42327</v>
      </c>
      <c r="C119" s="138" t="n">
        <v>80</v>
      </c>
      <c r="D119" s="138" t="n">
        <v>0.186</v>
      </c>
      <c r="E119" s="138" t="n">
        <v>1.2</v>
      </c>
      <c r="F119" s="138" t="n">
        <v>6.3</v>
      </c>
    </row>
    <row r="120" customFormat="false" ht="15" hidden="false" customHeight="false" outlineLevel="0" collapsed="false">
      <c r="A120" s="128" t="n">
        <v>24</v>
      </c>
      <c r="B120" s="159" t="n">
        <v>42327</v>
      </c>
      <c r="C120" s="138" t="n">
        <v>120</v>
      </c>
      <c r="D120" s="138" t="n">
        <v>0.206</v>
      </c>
      <c r="E120" s="138" t="n">
        <v>1</v>
      </c>
      <c r="F120" s="138" t="n">
        <v>2.5</v>
      </c>
    </row>
    <row r="121" customFormat="false" ht="15" hidden="false" customHeight="false" outlineLevel="0" collapsed="false">
      <c r="A121" s="128" t="n">
        <v>24</v>
      </c>
      <c r="B121" s="159" t="n">
        <v>42327</v>
      </c>
      <c r="C121" s="138" t="n">
        <v>160</v>
      </c>
      <c r="D121" s="138" t="n">
        <v>0.216</v>
      </c>
      <c r="E121" s="138" t="n">
        <v>1.3</v>
      </c>
      <c r="F121" s="138" t="n">
        <v>6.1</v>
      </c>
    </row>
    <row r="122" customFormat="false" ht="15" hidden="false" customHeight="false" outlineLevel="0" collapsed="false">
      <c r="A122" s="140" t="n">
        <v>24</v>
      </c>
      <c r="B122" s="162" t="n">
        <v>42327</v>
      </c>
      <c r="C122" s="141" t="n">
        <v>200</v>
      </c>
      <c r="D122" s="163" t="n">
        <v>0.22</v>
      </c>
      <c r="E122" s="141" t="n">
        <v>1.6</v>
      </c>
      <c r="F122" s="141" t="n">
        <v>7.3</v>
      </c>
    </row>
    <row r="123" customFormat="false" ht="15" hidden="false" customHeight="false" outlineLevel="0" collapsed="false">
      <c r="A123" s="128" t="n">
        <v>25</v>
      </c>
      <c r="B123" s="159" t="n">
        <v>42327</v>
      </c>
      <c r="C123" s="138" t="n">
        <v>40</v>
      </c>
      <c r="D123" s="138" t="n">
        <v>0.183</v>
      </c>
      <c r="E123" s="160" t="n">
        <v>2.1</v>
      </c>
      <c r="F123" s="160" t="n">
        <v>17.6</v>
      </c>
    </row>
    <row r="124" customFormat="false" ht="15" hidden="false" customHeight="false" outlineLevel="0" collapsed="false">
      <c r="A124" s="128" t="n">
        <v>25</v>
      </c>
      <c r="B124" s="161" t="n">
        <v>42327</v>
      </c>
      <c r="C124" s="138" t="n">
        <v>80</v>
      </c>
      <c r="D124" s="138" t="n">
        <v>0.186</v>
      </c>
      <c r="E124" s="138" t="n">
        <v>1.2</v>
      </c>
      <c r="F124" s="138" t="n">
        <v>6.3</v>
      </c>
    </row>
    <row r="125" customFormat="false" ht="15" hidden="false" customHeight="false" outlineLevel="0" collapsed="false">
      <c r="A125" s="128" t="n">
        <v>25</v>
      </c>
      <c r="B125" s="159" t="n">
        <v>42327</v>
      </c>
      <c r="C125" s="138" t="n">
        <v>120</v>
      </c>
      <c r="D125" s="138" t="n">
        <v>0.206</v>
      </c>
      <c r="E125" s="138" t="n">
        <v>1</v>
      </c>
      <c r="F125" s="138" t="n">
        <v>2.5</v>
      </c>
    </row>
    <row r="126" customFormat="false" ht="15" hidden="false" customHeight="false" outlineLevel="0" collapsed="false">
      <c r="A126" s="128" t="n">
        <v>25</v>
      </c>
      <c r="B126" s="159" t="n">
        <v>42327</v>
      </c>
      <c r="C126" s="138" t="n">
        <v>160</v>
      </c>
      <c r="D126" s="138" t="n">
        <v>0.216</v>
      </c>
      <c r="E126" s="138" t="n">
        <v>1.3</v>
      </c>
      <c r="F126" s="138" t="n">
        <v>6.1</v>
      </c>
    </row>
    <row r="127" customFormat="false" ht="15" hidden="false" customHeight="false" outlineLevel="0" collapsed="false">
      <c r="A127" s="140" t="n">
        <v>25</v>
      </c>
      <c r="B127" s="162" t="n">
        <v>42327</v>
      </c>
      <c r="C127" s="141" t="n">
        <v>200</v>
      </c>
      <c r="D127" s="163" t="n">
        <v>0.22</v>
      </c>
      <c r="E127" s="141" t="n">
        <v>1.6</v>
      </c>
      <c r="F127" s="141" t="n">
        <v>7.3</v>
      </c>
    </row>
    <row r="128" customFormat="false" ht="15" hidden="false" customHeight="false" outlineLevel="0" collapsed="false">
      <c r="A128" s="128" t="n">
        <v>26</v>
      </c>
      <c r="B128" s="159" t="n">
        <v>42327</v>
      </c>
      <c r="C128" s="138" t="n">
        <v>40</v>
      </c>
      <c r="D128" s="138" t="n">
        <v>0.183</v>
      </c>
      <c r="E128" s="160" t="n">
        <v>2.1</v>
      </c>
      <c r="F128" s="160" t="n">
        <v>17.6</v>
      </c>
    </row>
    <row r="129" customFormat="false" ht="15" hidden="false" customHeight="false" outlineLevel="0" collapsed="false">
      <c r="A129" s="128" t="n">
        <v>26</v>
      </c>
      <c r="B129" s="161" t="n">
        <v>42327</v>
      </c>
      <c r="C129" s="138" t="n">
        <v>80</v>
      </c>
      <c r="D129" s="138" t="n">
        <v>0.186</v>
      </c>
      <c r="E129" s="138" t="n">
        <v>1.2</v>
      </c>
      <c r="F129" s="138" t="n">
        <v>6.3</v>
      </c>
    </row>
    <row r="130" customFormat="false" ht="15" hidden="false" customHeight="false" outlineLevel="0" collapsed="false">
      <c r="A130" s="128" t="n">
        <v>26</v>
      </c>
      <c r="B130" s="159" t="n">
        <v>42327</v>
      </c>
      <c r="C130" s="138" t="n">
        <v>120</v>
      </c>
      <c r="D130" s="138" t="n">
        <v>0.206</v>
      </c>
      <c r="E130" s="138" t="n">
        <v>1</v>
      </c>
      <c r="F130" s="138" t="n">
        <v>2.5</v>
      </c>
    </row>
    <row r="131" customFormat="false" ht="15" hidden="false" customHeight="false" outlineLevel="0" collapsed="false">
      <c r="A131" s="128" t="n">
        <v>26</v>
      </c>
      <c r="B131" s="159" t="n">
        <v>42327</v>
      </c>
      <c r="C131" s="138" t="n">
        <v>160</v>
      </c>
      <c r="D131" s="138" t="n">
        <v>0.216</v>
      </c>
      <c r="E131" s="138" t="n">
        <v>1.3</v>
      </c>
      <c r="F131" s="138" t="n">
        <v>6.1</v>
      </c>
    </row>
    <row r="132" customFormat="false" ht="15" hidden="false" customHeight="false" outlineLevel="0" collapsed="false">
      <c r="A132" s="140" t="n">
        <v>26</v>
      </c>
      <c r="B132" s="162" t="n">
        <v>42327</v>
      </c>
      <c r="C132" s="141" t="n">
        <v>200</v>
      </c>
      <c r="D132" s="163" t="n">
        <v>0.22</v>
      </c>
      <c r="E132" s="141" t="n">
        <v>1.6</v>
      </c>
      <c r="F132" s="141" t="n">
        <v>7.3</v>
      </c>
    </row>
    <row r="133" customFormat="false" ht="15" hidden="false" customHeight="false" outlineLevel="0" collapsed="false">
      <c r="A133" s="128" t="n">
        <v>27</v>
      </c>
      <c r="B133" s="159" t="n">
        <v>42327</v>
      </c>
      <c r="C133" s="138" t="n">
        <v>40</v>
      </c>
      <c r="D133" s="138" t="n">
        <v>0.183</v>
      </c>
      <c r="E133" s="160" t="n">
        <v>2.1</v>
      </c>
      <c r="F133" s="160" t="n">
        <v>17.6</v>
      </c>
    </row>
    <row r="134" customFormat="false" ht="15" hidden="false" customHeight="false" outlineLevel="0" collapsed="false">
      <c r="A134" s="128" t="n">
        <v>27</v>
      </c>
      <c r="B134" s="161" t="n">
        <v>42327</v>
      </c>
      <c r="C134" s="138" t="n">
        <v>80</v>
      </c>
      <c r="D134" s="138" t="n">
        <v>0.186</v>
      </c>
      <c r="E134" s="138" t="n">
        <v>1.2</v>
      </c>
      <c r="F134" s="138" t="n">
        <v>6.3</v>
      </c>
    </row>
    <row r="135" customFormat="false" ht="15" hidden="false" customHeight="false" outlineLevel="0" collapsed="false">
      <c r="A135" s="128" t="n">
        <v>27</v>
      </c>
      <c r="B135" s="159" t="n">
        <v>42327</v>
      </c>
      <c r="C135" s="138" t="n">
        <v>120</v>
      </c>
      <c r="D135" s="138" t="n">
        <v>0.206</v>
      </c>
      <c r="E135" s="138" t="n">
        <v>1</v>
      </c>
      <c r="F135" s="138" t="n">
        <v>2.5</v>
      </c>
    </row>
    <row r="136" customFormat="false" ht="15" hidden="false" customHeight="false" outlineLevel="0" collapsed="false">
      <c r="A136" s="128" t="n">
        <v>27</v>
      </c>
      <c r="B136" s="159" t="n">
        <v>42327</v>
      </c>
      <c r="C136" s="138" t="n">
        <v>160</v>
      </c>
      <c r="D136" s="138" t="n">
        <v>0.216</v>
      </c>
      <c r="E136" s="138" t="n">
        <v>1.3</v>
      </c>
      <c r="F136" s="138" t="n">
        <v>6.1</v>
      </c>
    </row>
    <row r="137" customFormat="false" ht="15" hidden="false" customHeight="false" outlineLevel="0" collapsed="false">
      <c r="A137" s="140" t="n">
        <v>27</v>
      </c>
      <c r="B137" s="162" t="n">
        <v>42327</v>
      </c>
      <c r="C137" s="141" t="n">
        <v>200</v>
      </c>
      <c r="D137" s="163" t="n">
        <v>0.22</v>
      </c>
      <c r="E137" s="141" t="n">
        <v>1.6</v>
      </c>
      <c r="F137" s="141" t="n">
        <v>7.3</v>
      </c>
    </row>
    <row r="138" customFormat="false" ht="15" hidden="false" customHeight="false" outlineLevel="0" collapsed="false">
      <c r="A138" s="128" t="n">
        <v>28</v>
      </c>
      <c r="B138" s="159" t="n">
        <v>42327</v>
      </c>
      <c r="C138" s="138" t="n">
        <v>40</v>
      </c>
      <c r="D138" s="138" t="n">
        <v>0.183</v>
      </c>
      <c r="E138" s="160" t="n">
        <v>2.1</v>
      </c>
      <c r="F138" s="160" t="n">
        <v>17.6</v>
      </c>
    </row>
    <row r="139" customFormat="false" ht="15" hidden="false" customHeight="false" outlineLevel="0" collapsed="false">
      <c r="A139" s="128" t="n">
        <v>28</v>
      </c>
      <c r="B139" s="161" t="n">
        <v>42327</v>
      </c>
      <c r="C139" s="138" t="n">
        <v>80</v>
      </c>
      <c r="D139" s="138" t="n">
        <v>0.186</v>
      </c>
      <c r="E139" s="138" t="n">
        <v>1.2</v>
      </c>
      <c r="F139" s="138" t="n">
        <v>6.3</v>
      </c>
    </row>
    <row r="140" customFormat="false" ht="15" hidden="false" customHeight="false" outlineLevel="0" collapsed="false">
      <c r="A140" s="128" t="n">
        <v>28</v>
      </c>
      <c r="B140" s="159" t="n">
        <v>42327</v>
      </c>
      <c r="C140" s="138" t="n">
        <v>120</v>
      </c>
      <c r="D140" s="138" t="n">
        <v>0.206</v>
      </c>
      <c r="E140" s="138" t="n">
        <v>1</v>
      </c>
      <c r="F140" s="138" t="n">
        <v>2.5</v>
      </c>
    </row>
    <row r="141" customFormat="false" ht="15" hidden="false" customHeight="false" outlineLevel="0" collapsed="false">
      <c r="A141" s="128" t="n">
        <v>28</v>
      </c>
      <c r="B141" s="159" t="n">
        <v>42327</v>
      </c>
      <c r="C141" s="138" t="n">
        <v>160</v>
      </c>
      <c r="D141" s="138" t="n">
        <v>0.216</v>
      </c>
      <c r="E141" s="138" t="n">
        <v>1.3</v>
      </c>
      <c r="F141" s="138" t="n">
        <v>6.1</v>
      </c>
    </row>
    <row r="142" customFormat="false" ht="15" hidden="false" customHeight="false" outlineLevel="0" collapsed="false">
      <c r="A142" s="140" t="n">
        <v>28</v>
      </c>
      <c r="B142" s="162" t="n">
        <v>42327</v>
      </c>
      <c r="C142" s="141" t="n">
        <v>200</v>
      </c>
      <c r="D142" s="163" t="n">
        <v>0.22</v>
      </c>
      <c r="E142" s="141" t="n">
        <v>1.6</v>
      </c>
      <c r="F142" s="141" t="n">
        <v>7.3</v>
      </c>
    </row>
    <row r="143" customFormat="false" ht="15" hidden="false" customHeight="false" outlineLevel="0" collapsed="false">
      <c r="A143" s="128" t="n">
        <v>29</v>
      </c>
      <c r="B143" s="159" t="n">
        <v>42327</v>
      </c>
      <c r="C143" s="138" t="n">
        <v>40</v>
      </c>
      <c r="D143" s="138" t="n">
        <v>0.183</v>
      </c>
      <c r="E143" s="160" t="n">
        <v>2.1</v>
      </c>
      <c r="F143" s="160" t="n">
        <v>17.6</v>
      </c>
    </row>
    <row r="144" customFormat="false" ht="15" hidden="false" customHeight="false" outlineLevel="0" collapsed="false">
      <c r="A144" s="128" t="n">
        <v>29</v>
      </c>
      <c r="B144" s="161" t="n">
        <v>42327</v>
      </c>
      <c r="C144" s="138" t="n">
        <v>80</v>
      </c>
      <c r="D144" s="138" t="n">
        <v>0.186</v>
      </c>
      <c r="E144" s="138" t="n">
        <v>1.2</v>
      </c>
      <c r="F144" s="138" t="n">
        <v>6.3</v>
      </c>
    </row>
    <row r="145" customFormat="false" ht="15" hidden="false" customHeight="false" outlineLevel="0" collapsed="false">
      <c r="A145" s="128" t="n">
        <v>29</v>
      </c>
      <c r="B145" s="159" t="n">
        <v>42327</v>
      </c>
      <c r="C145" s="138" t="n">
        <v>120</v>
      </c>
      <c r="D145" s="138" t="n">
        <v>0.206</v>
      </c>
      <c r="E145" s="138" t="n">
        <v>1</v>
      </c>
      <c r="F145" s="138" t="n">
        <v>2.5</v>
      </c>
    </row>
    <row r="146" customFormat="false" ht="15" hidden="false" customHeight="false" outlineLevel="0" collapsed="false">
      <c r="A146" s="128" t="n">
        <v>29</v>
      </c>
      <c r="B146" s="159" t="n">
        <v>42327</v>
      </c>
      <c r="C146" s="138" t="n">
        <v>160</v>
      </c>
      <c r="D146" s="138" t="n">
        <v>0.216</v>
      </c>
      <c r="E146" s="138" t="n">
        <v>1.3</v>
      </c>
      <c r="F146" s="138" t="n">
        <v>6.1</v>
      </c>
    </row>
    <row r="147" customFormat="false" ht="15" hidden="false" customHeight="false" outlineLevel="0" collapsed="false">
      <c r="A147" s="140" t="n">
        <v>29</v>
      </c>
      <c r="B147" s="162" t="n">
        <v>42327</v>
      </c>
      <c r="C147" s="141" t="n">
        <v>200</v>
      </c>
      <c r="D147" s="163" t="n">
        <v>0.22</v>
      </c>
      <c r="E147" s="141" t="n">
        <v>1.6</v>
      </c>
      <c r="F147" s="141" t="n">
        <v>7.3</v>
      </c>
    </row>
    <row r="148" customFormat="false" ht="15" hidden="false" customHeight="false" outlineLevel="0" collapsed="false">
      <c r="A148" s="128" t="n">
        <v>30</v>
      </c>
      <c r="B148" s="159" t="n">
        <v>42327</v>
      </c>
      <c r="C148" s="138" t="n">
        <v>40</v>
      </c>
      <c r="D148" s="138" t="n">
        <v>0.183</v>
      </c>
      <c r="E148" s="160" t="n">
        <v>2.1</v>
      </c>
      <c r="F148" s="160" t="n">
        <v>17.6</v>
      </c>
    </row>
    <row r="149" customFormat="false" ht="15" hidden="false" customHeight="false" outlineLevel="0" collapsed="false">
      <c r="A149" s="128" t="n">
        <v>30</v>
      </c>
      <c r="B149" s="161" t="n">
        <v>42327</v>
      </c>
      <c r="C149" s="138" t="n">
        <v>80</v>
      </c>
      <c r="D149" s="138" t="n">
        <v>0.186</v>
      </c>
      <c r="E149" s="138" t="n">
        <v>1.2</v>
      </c>
      <c r="F149" s="138" t="n">
        <v>6.3</v>
      </c>
    </row>
    <row r="150" customFormat="false" ht="15" hidden="false" customHeight="false" outlineLevel="0" collapsed="false">
      <c r="A150" s="128" t="n">
        <v>30</v>
      </c>
      <c r="B150" s="159" t="n">
        <v>42327</v>
      </c>
      <c r="C150" s="138" t="n">
        <v>120</v>
      </c>
      <c r="D150" s="138" t="n">
        <v>0.206</v>
      </c>
      <c r="E150" s="138" t="n">
        <v>1</v>
      </c>
      <c r="F150" s="138" t="n">
        <v>2.5</v>
      </c>
    </row>
    <row r="151" customFormat="false" ht="15" hidden="false" customHeight="false" outlineLevel="0" collapsed="false">
      <c r="A151" s="128" t="n">
        <v>30</v>
      </c>
      <c r="B151" s="159" t="n">
        <v>42327</v>
      </c>
      <c r="C151" s="138" t="n">
        <v>160</v>
      </c>
      <c r="D151" s="138" t="n">
        <v>0.216</v>
      </c>
      <c r="E151" s="138" t="n">
        <v>1.3</v>
      </c>
      <c r="F151" s="138" t="n">
        <v>6.1</v>
      </c>
    </row>
    <row r="152" customFormat="false" ht="15" hidden="false" customHeight="false" outlineLevel="0" collapsed="false">
      <c r="A152" s="140" t="n">
        <v>30</v>
      </c>
      <c r="B152" s="162" t="n">
        <v>42327</v>
      </c>
      <c r="C152" s="141" t="n">
        <v>200</v>
      </c>
      <c r="D152" s="163" t="n">
        <v>0.22</v>
      </c>
      <c r="E152" s="141" t="n">
        <v>1.6</v>
      </c>
      <c r="F152" s="141" t="n">
        <v>7.3</v>
      </c>
    </row>
    <row r="153" customFormat="false" ht="15" hidden="false" customHeight="false" outlineLevel="0" collapsed="false">
      <c r="A153" s="128" t="n">
        <v>31</v>
      </c>
      <c r="B153" s="159" t="n">
        <v>42327</v>
      </c>
      <c r="C153" s="138" t="n">
        <v>40</v>
      </c>
      <c r="D153" s="138" t="n">
        <v>0.183</v>
      </c>
      <c r="E153" s="160" t="n">
        <v>2.1</v>
      </c>
      <c r="F153" s="160" t="n">
        <v>17.6</v>
      </c>
    </row>
    <row r="154" customFormat="false" ht="15" hidden="false" customHeight="false" outlineLevel="0" collapsed="false">
      <c r="A154" s="128" t="n">
        <v>31</v>
      </c>
      <c r="B154" s="161" t="n">
        <v>42327</v>
      </c>
      <c r="C154" s="138" t="n">
        <v>80</v>
      </c>
      <c r="D154" s="138" t="n">
        <v>0.186</v>
      </c>
      <c r="E154" s="138" t="n">
        <v>1.2</v>
      </c>
      <c r="F154" s="138" t="n">
        <v>6.3</v>
      </c>
    </row>
    <row r="155" customFormat="false" ht="15" hidden="false" customHeight="false" outlineLevel="0" collapsed="false">
      <c r="A155" s="128" t="n">
        <v>31</v>
      </c>
      <c r="B155" s="159" t="n">
        <v>42327</v>
      </c>
      <c r="C155" s="138" t="n">
        <v>120</v>
      </c>
      <c r="D155" s="138" t="n">
        <v>0.206</v>
      </c>
      <c r="E155" s="138" t="n">
        <v>1</v>
      </c>
      <c r="F155" s="138" t="n">
        <v>2.5</v>
      </c>
    </row>
    <row r="156" customFormat="false" ht="15" hidden="false" customHeight="false" outlineLevel="0" collapsed="false">
      <c r="A156" s="128" t="n">
        <v>31</v>
      </c>
      <c r="B156" s="159" t="n">
        <v>42327</v>
      </c>
      <c r="C156" s="138" t="n">
        <v>160</v>
      </c>
      <c r="D156" s="138" t="n">
        <v>0.216</v>
      </c>
      <c r="E156" s="138" t="n">
        <v>1.3</v>
      </c>
      <c r="F156" s="138" t="n">
        <v>6.1</v>
      </c>
    </row>
    <row r="157" customFormat="false" ht="15" hidden="false" customHeight="false" outlineLevel="0" collapsed="false">
      <c r="A157" s="140" t="n">
        <v>31</v>
      </c>
      <c r="B157" s="162" t="n">
        <v>42327</v>
      </c>
      <c r="C157" s="141" t="n">
        <v>200</v>
      </c>
      <c r="D157" s="163" t="n">
        <v>0.22</v>
      </c>
      <c r="E157" s="141" t="n">
        <v>1.6</v>
      </c>
      <c r="F157" s="141" t="n">
        <v>7.3</v>
      </c>
    </row>
    <row r="158" customFormat="false" ht="15" hidden="false" customHeight="false" outlineLevel="0" collapsed="false">
      <c r="A158" s="128" t="n">
        <v>32</v>
      </c>
      <c r="B158" s="159" t="n">
        <v>42327</v>
      </c>
      <c r="C158" s="138" t="n">
        <v>40</v>
      </c>
      <c r="D158" s="138" t="n">
        <v>0.183</v>
      </c>
      <c r="E158" s="160" t="n">
        <v>2.1</v>
      </c>
      <c r="F158" s="160" t="n">
        <v>17.6</v>
      </c>
    </row>
    <row r="159" customFormat="false" ht="15" hidden="false" customHeight="false" outlineLevel="0" collapsed="false">
      <c r="A159" s="128" t="n">
        <v>32</v>
      </c>
      <c r="B159" s="161" t="n">
        <v>42327</v>
      </c>
      <c r="C159" s="138" t="n">
        <v>80</v>
      </c>
      <c r="D159" s="138" t="n">
        <v>0.186</v>
      </c>
      <c r="E159" s="138" t="n">
        <v>1.2</v>
      </c>
      <c r="F159" s="138" t="n">
        <v>6.3</v>
      </c>
    </row>
    <row r="160" customFormat="false" ht="15" hidden="false" customHeight="false" outlineLevel="0" collapsed="false">
      <c r="A160" s="128" t="n">
        <v>32</v>
      </c>
      <c r="B160" s="159" t="n">
        <v>42327</v>
      </c>
      <c r="C160" s="138" t="n">
        <v>120</v>
      </c>
      <c r="D160" s="138" t="n">
        <v>0.206</v>
      </c>
      <c r="E160" s="138" t="n">
        <v>1</v>
      </c>
      <c r="F160" s="138" t="n">
        <v>2.5</v>
      </c>
    </row>
    <row r="161" customFormat="false" ht="15" hidden="false" customHeight="false" outlineLevel="0" collapsed="false">
      <c r="A161" s="128" t="n">
        <v>32</v>
      </c>
      <c r="B161" s="159" t="n">
        <v>42327</v>
      </c>
      <c r="C161" s="138" t="n">
        <v>160</v>
      </c>
      <c r="D161" s="138" t="n">
        <v>0.216</v>
      </c>
      <c r="E161" s="138" t="n">
        <v>1.3</v>
      </c>
      <c r="F161" s="138" t="n">
        <v>6.1</v>
      </c>
    </row>
    <row r="162" customFormat="false" ht="15" hidden="false" customHeight="false" outlineLevel="0" collapsed="false">
      <c r="A162" s="140" t="n">
        <v>32</v>
      </c>
      <c r="B162" s="162" t="n">
        <v>42327</v>
      </c>
      <c r="C162" s="141" t="n">
        <v>200</v>
      </c>
      <c r="D162" s="163" t="n">
        <v>0.22</v>
      </c>
      <c r="E162" s="141" t="n">
        <v>1.6</v>
      </c>
      <c r="F162" s="141" t="n">
        <v>7.3</v>
      </c>
    </row>
    <row r="163" customFormat="false" ht="15" hidden="false" customHeight="false" outlineLevel="0" collapsed="false">
      <c r="A163" s="128" t="n">
        <v>33</v>
      </c>
      <c r="B163" s="159" t="n">
        <v>42327</v>
      </c>
      <c r="C163" s="138" t="n">
        <v>40</v>
      </c>
      <c r="D163" s="138" t="n">
        <v>0.183</v>
      </c>
      <c r="E163" s="160" t="n">
        <v>2.1</v>
      </c>
      <c r="F163" s="160" t="n">
        <v>17.6</v>
      </c>
    </row>
    <row r="164" customFormat="false" ht="15" hidden="false" customHeight="false" outlineLevel="0" collapsed="false">
      <c r="A164" s="128" t="n">
        <v>33</v>
      </c>
      <c r="B164" s="161" t="n">
        <v>42327</v>
      </c>
      <c r="C164" s="138" t="n">
        <v>80</v>
      </c>
      <c r="D164" s="138" t="n">
        <v>0.186</v>
      </c>
      <c r="E164" s="138" t="n">
        <v>1.2</v>
      </c>
      <c r="F164" s="138" t="n">
        <v>6.3</v>
      </c>
    </row>
    <row r="165" customFormat="false" ht="15" hidden="false" customHeight="false" outlineLevel="0" collapsed="false">
      <c r="A165" s="128" t="n">
        <v>33</v>
      </c>
      <c r="B165" s="159" t="n">
        <v>42327</v>
      </c>
      <c r="C165" s="138" t="n">
        <v>120</v>
      </c>
      <c r="D165" s="138" t="n">
        <v>0.206</v>
      </c>
      <c r="E165" s="138" t="n">
        <v>1</v>
      </c>
      <c r="F165" s="138" t="n">
        <v>2.5</v>
      </c>
    </row>
    <row r="166" customFormat="false" ht="15" hidden="false" customHeight="false" outlineLevel="0" collapsed="false">
      <c r="A166" s="128" t="n">
        <v>33</v>
      </c>
      <c r="B166" s="159" t="n">
        <v>42327</v>
      </c>
      <c r="C166" s="138" t="n">
        <v>160</v>
      </c>
      <c r="D166" s="138" t="n">
        <v>0.216</v>
      </c>
      <c r="E166" s="138" t="n">
        <v>1.3</v>
      </c>
      <c r="F166" s="138" t="n">
        <v>6.1</v>
      </c>
    </row>
    <row r="167" customFormat="false" ht="15" hidden="false" customHeight="false" outlineLevel="0" collapsed="false">
      <c r="A167" s="140" t="n">
        <v>33</v>
      </c>
      <c r="B167" s="162" t="n">
        <v>42327</v>
      </c>
      <c r="C167" s="141" t="n">
        <v>200</v>
      </c>
      <c r="D167" s="163" t="n">
        <v>0.22</v>
      </c>
      <c r="E167" s="141" t="n">
        <v>1.6</v>
      </c>
      <c r="F167" s="141" t="n">
        <v>7.3</v>
      </c>
    </row>
    <row r="168" customFormat="false" ht="15" hidden="false" customHeight="false" outlineLevel="0" collapsed="false">
      <c r="A168" s="128" t="n">
        <v>34</v>
      </c>
      <c r="B168" s="159" t="n">
        <v>42327</v>
      </c>
      <c r="C168" s="138" t="n">
        <v>40</v>
      </c>
      <c r="D168" s="138" t="n">
        <v>0.183</v>
      </c>
      <c r="E168" s="160" t="n">
        <v>2.1</v>
      </c>
      <c r="F168" s="160" t="n">
        <v>17.6</v>
      </c>
    </row>
    <row r="169" customFormat="false" ht="15" hidden="false" customHeight="false" outlineLevel="0" collapsed="false">
      <c r="A169" s="128" t="n">
        <v>34</v>
      </c>
      <c r="B169" s="161" t="n">
        <v>42327</v>
      </c>
      <c r="C169" s="138" t="n">
        <v>80</v>
      </c>
      <c r="D169" s="138" t="n">
        <v>0.186</v>
      </c>
      <c r="E169" s="138" t="n">
        <v>1.2</v>
      </c>
      <c r="F169" s="138" t="n">
        <v>6.3</v>
      </c>
    </row>
    <row r="170" customFormat="false" ht="15" hidden="false" customHeight="false" outlineLevel="0" collapsed="false">
      <c r="A170" s="128" t="n">
        <v>34</v>
      </c>
      <c r="B170" s="159" t="n">
        <v>42327</v>
      </c>
      <c r="C170" s="138" t="n">
        <v>120</v>
      </c>
      <c r="D170" s="138" t="n">
        <v>0.206</v>
      </c>
      <c r="E170" s="138" t="n">
        <v>1</v>
      </c>
      <c r="F170" s="138" t="n">
        <v>2.5</v>
      </c>
    </row>
    <row r="171" customFormat="false" ht="15" hidden="false" customHeight="false" outlineLevel="0" collapsed="false">
      <c r="A171" s="128" t="n">
        <v>34</v>
      </c>
      <c r="B171" s="159" t="n">
        <v>42327</v>
      </c>
      <c r="C171" s="138" t="n">
        <v>160</v>
      </c>
      <c r="D171" s="138" t="n">
        <v>0.216</v>
      </c>
      <c r="E171" s="138" t="n">
        <v>1.3</v>
      </c>
      <c r="F171" s="138" t="n">
        <v>6.1</v>
      </c>
    </row>
    <row r="172" customFormat="false" ht="15" hidden="false" customHeight="false" outlineLevel="0" collapsed="false">
      <c r="A172" s="140" t="n">
        <v>34</v>
      </c>
      <c r="B172" s="162" t="n">
        <v>42327</v>
      </c>
      <c r="C172" s="141" t="n">
        <v>200</v>
      </c>
      <c r="D172" s="163" t="n">
        <v>0.22</v>
      </c>
      <c r="E172" s="141" t="n">
        <v>1.6</v>
      </c>
      <c r="F172" s="141" t="n">
        <v>7.3</v>
      </c>
    </row>
    <row r="173" customFormat="false" ht="15" hidden="false" customHeight="false" outlineLevel="0" collapsed="false">
      <c r="A173" s="128" t="n">
        <v>35</v>
      </c>
      <c r="B173" s="159" t="n">
        <v>42327</v>
      </c>
      <c r="C173" s="138" t="n">
        <v>40</v>
      </c>
      <c r="D173" s="138" t="n">
        <v>0.183</v>
      </c>
      <c r="E173" s="160" t="n">
        <v>2.1</v>
      </c>
      <c r="F173" s="160" t="n">
        <v>17.6</v>
      </c>
    </row>
    <row r="174" customFormat="false" ht="15" hidden="false" customHeight="false" outlineLevel="0" collapsed="false">
      <c r="A174" s="128" t="n">
        <v>35</v>
      </c>
      <c r="B174" s="161" t="n">
        <v>42327</v>
      </c>
      <c r="C174" s="138" t="n">
        <v>80</v>
      </c>
      <c r="D174" s="138" t="n">
        <v>0.186</v>
      </c>
      <c r="E174" s="138" t="n">
        <v>1.2</v>
      </c>
      <c r="F174" s="138" t="n">
        <v>6.3</v>
      </c>
    </row>
    <row r="175" customFormat="false" ht="15" hidden="false" customHeight="false" outlineLevel="0" collapsed="false">
      <c r="A175" s="128" t="n">
        <v>35</v>
      </c>
      <c r="B175" s="159" t="n">
        <v>42327</v>
      </c>
      <c r="C175" s="138" t="n">
        <v>120</v>
      </c>
      <c r="D175" s="138" t="n">
        <v>0.206</v>
      </c>
      <c r="E175" s="138" t="n">
        <v>1</v>
      </c>
      <c r="F175" s="138" t="n">
        <v>2.5</v>
      </c>
    </row>
    <row r="176" customFormat="false" ht="15" hidden="false" customHeight="false" outlineLevel="0" collapsed="false">
      <c r="A176" s="128" t="n">
        <v>35</v>
      </c>
      <c r="B176" s="159" t="n">
        <v>42327</v>
      </c>
      <c r="C176" s="138" t="n">
        <v>160</v>
      </c>
      <c r="D176" s="138" t="n">
        <v>0.216</v>
      </c>
      <c r="E176" s="138" t="n">
        <v>1.3</v>
      </c>
      <c r="F176" s="138" t="n">
        <v>6.1</v>
      </c>
    </row>
    <row r="177" customFormat="false" ht="15" hidden="false" customHeight="false" outlineLevel="0" collapsed="false">
      <c r="A177" s="140" t="n">
        <v>35</v>
      </c>
      <c r="B177" s="162" t="n">
        <v>42327</v>
      </c>
      <c r="C177" s="141" t="n">
        <v>200</v>
      </c>
      <c r="D177" s="163" t="n">
        <v>0.22</v>
      </c>
      <c r="E177" s="141" t="n">
        <v>1.6</v>
      </c>
      <c r="F177" s="141" t="n">
        <v>7.3</v>
      </c>
    </row>
    <row r="178" customFormat="false" ht="15" hidden="false" customHeight="false" outlineLevel="0" collapsed="false">
      <c r="A178" s="128" t="n">
        <v>36</v>
      </c>
      <c r="B178" s="159" t="n">
        <v>42327</v>
      </c>
      <c r="C178" s="138" t="n">
        <v>40</v>
      </c>
      <c r="D178" s="138" t="n">
        <v>0.183</v>
      </c>
      <c r="E178" s="160" t="n">
        <v>2.1</v>
      </c>
      <c r="F178" s="160" t="n">
        <v>17.6</v>
      </c>
    </row>
    <row r="179" customFormat="false" ht="15" hidden="false" customHeight="false" outlineLevel="0" collapsed="false">
      <c r="A179" s="128" t="n">
        <v>36</v>
      </c>
      <c r="B179" s="161" t="n">
        <v>42327</v>
      </c>
      <c r="C179" s="138" t="n">
        <v>80</v>
      </c>
      <c r="D179" s="138" t="n">
        <v>0.186</v>
      </c>
      <c r="E179" s="138" t="n">
        <v>1.2</v>
      </c>
      <c r="F179" s="138" t="n">
        <v>6.3</v>
      </c>
    </row>
    <row r="180" customFormat="false" ht="15" hidden="false" customHeight="false" outlineLevel="0" collapsed="false">
      <c r="A180" s="128" t="n">
        <v>36</v>
      </c>
      <c r="B180" s="159" t="n">
        <v>42327</v>
      </c>
      <c r="C180" s="138" t="n">
        <v>120</v>
      </c>
      <c r="D180" s="138" t="n">
        <v>0.206</v>
      </c>
      <c r="E180" s="138" t="n">
        <v>1</v>
      </c>
      <c r="F180" s="138" t="n">
        <v>2.5</v>
      </c>
    </row>
    <row r="181" customFormat="false" ht="15" hidden="false" customHeight="false" outlineLevel="0" collapsed="false">
      <c r="A181" s="128" t="n">
        <v>36</v>
      </c>
      <c r="B181" s="159" t="n">
        <v>42327</v>
      </c>
      <c r="C181" s="138" t="n">
        <v>160</v>
      </c>
      <c r="D181" s="138" t="n">
        <v>0.216</v>
      </c>
      <c r="E181" s="138" t="n">
        <v>1.3</v>
      </c>
      <c r="F181" s="138" t="n">
        <v>6.1</v>
      </c>
    </row>
    <row r="182" customFormat="false" ht="15" hidden="false" customHeight="false" outlineLevel="0" collapsed="false">
      <c r="A182" s="140" t="n">
        <v>36</v>
      </c>
      <c r="B182" s="162" t="n">
        <v>42327</v>
      </c>
      <c r="C182" s="141" t="n">
        <v>200</v>
      </c>
      <c r="D182" s="163" t="n">
        <v>0.22</v>
      </c>
      <c r="E182" s="141" t="n">
        <v>1.6</v>
      </c>
      <c r="F182" s="141" t="n">
        <v>7.3</v>
      </c>
    </row>
  </sheetData>
  <autoFilter ref="A2:F2"/>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92D050"/>
    <pageSetUpPr fitToPage="false"/>
  </sheetPr>
  <dimension ref="A1:F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123" width="7.42"/>
    <col collapsed="false" customWidth="true" hidden="false" outlineLevel="0" max="2" min="2" style="164" width="13.29"/>
    <col collapsed="false" customWidth="true" hidden="false" outlineLevel="0" max="3" min="3" style="123" width="14.43"/>
    <col collapsed="false" customWidth="true" hidden="false" outlineLevel="0" max="4" min="4" style="123" width="12.86"/>
    <col collapsed="false" customWidth="true" hidden="false" outlineLevel="0" max="5" min="5" style="123" width="21.43"/>
    <col collapsed="false" customWidth="true" hidden="false" outlineLevel="0" max="6" min="6" style="123" width="24.86"/>
    <col collapsed="false" customWidth="true" hidden="false" outlineLevel="0" max="1025" min="7" style="123" width="9.14"/>
  </cols>
  <sheetData>
    <row r="1" s="166" customFormat="true" ht="15" hidden="false" customHeight="false" outlineLevel="0" collapsed="false">
      <c r="A1" s="157" t="s">
        <v>37</v>
      </c>
      <c r="B1" s="165" t="s">
        <v>140</v>
      </c>
      <c r="C1" s="151" t="s">
        <v>143</v>
      </c>
      <c r="D1" s="151" t="s">
        <v>147</v>
      </c>
      <c r="E1" s="157" t="s">
        <v>150</v>
      </c>
      <c r="F1" s="151" t="s">
        <v>154</v>
      </c>
    </row>
    <row r="2" s="169" customFormat="true" ht="15.75" hidden="false" customHeight="false" outlineLevel="0" collapsed="false">
      <c r="A2" s="167" t="s">
        <v>37</v>
      </c>
      <c r="B2" s="168" t="s">
        <v>139</v>
      </c>
      <c r="C2" s="154" t="s">
        <v>142</v>
      </c>
      <c r="D2" s="154" t="s">
        <v>146</v>
      </c>
      <c r="E2" s="135" t="s">
        <v>149</v>
      </c>
      <c r="F2" s="154" t="s">
        <v>153</v>
      </c>
    </row>
    <row r="3" customFormat="false" ht="15" hidden="false" customHeight="false" outlineLevel="0" collapsed="false">
      <c r="A3" s="139" t="n">
        <v>1</v>
      </c>
      <c r="B3" s="170" t="n">
        <v>42327</v>
      </c>
      <c r="C3" s="137" t="n">
        <v>30</v>
      </c>
      <c r="D3" s="137" t="n">
        <v>13</v>
      </c>
      <c r="E3" s="124" t="n">
        <v>350</v>
      </c>
      <c r="F3" s="137" t="n">
        <v>270</v>
      </c>
    </row>
    <row r="4" customFormat="false" ht="15" hidden="false" customHeight="false" outlineLevel="0" collapsed="false">
      <c r="A4" s="139" t="n">
        <v>2</v>
      </c>
      <c r="B4" s="170" t="n">
        <v>42327</v>
      </c>
      <c r="C4" s="137" t="n">
        <v>30</v>
      </c>
      <c r="D4" s="137" t="n">
        <v>13</v>
      </c>
      <c r="E4" s="124" t="n">
        <v>350</v>
      </c>
      <c r="F4" s="137" t="n">
        <v>270</v>
      </c>
    </row>
    <row r="5" customFormat="false" ht="15" hidden="false" customHeight="false" outlineLevel="0" collapsed="false">
      <c r="A5" s="139" t="n">
        <v>3</v>
      </c>
      <c r="B5" s="170" t="n">
        <v>42327</v>
      </c>
      <c r="C5" s="137" t="n">
        <v>30</v>
      </c>
      <c r="D5" s="137" t="n">
        <v>13</v>
      </c>
      <c r="E5" s="124" t="n">
        <v>350</v>
      </c>
      <c r="F5" s="137" t="n">
        <v>270</v>
      </c>
    </row>
    <row r="6" customFormat="false" ht="15" hidden="false" customHeight="false" outlineLevel="0" collapsed="false">
      <c r="A6" s="139" t="n">
        <v>4</v>
      </c>
      <c r="B6" s="170" t="n">
        <v>42327</v>
      </c>
      <c r="C6" s="137" t="n">
        <v>30</v>
      </c>
      <c r="D6" s="137" t="n">
        <v>13</v>
      </c>
      <c r="E6" s="124" t="n">
        <v>350</v>
      </c>
      <c r="F6" s="137" t="n">
        <v>270</v>
      </c>
    </row>
    <row r="7" customFormat="false" ht="15" hidden="false" customHeight="false" outlineLevel="0" collapsed="false">
      <c r="A7" s="139" t="n">
        <v>5</v>
      </c>
      <c r="B7" s="170" t="n">
        <v>42327</v>
      </c>
      <c r="C7" s="137" t="n">
        <v>30</v>
      </c>
      <c r="D7" s="137" t="n">
        <v>13</v>
      </c>
      <c r="E7" s="124" t="n">
        <v>350</v>
      </c>
      <c r="F7" s="137" t="n">
        <v>270</v>
      </c>
    </row>
    <row r="8" customFormat="false" ht="15" hidden="false" customHeight="false" outlineLevel="0" collapsed="false">
      <c r="A8" s="139" t="n">
        <v>6</v>
      </c>
      <c r="B8" s="170" t="n">
        <v>42327</v>
      </c>
      <c r="C8" s="137" t="n">
        <v>30</v>
      </c>
      <c r="D8" s="137" t="n">
        <v>13</v>
      </c>
      <c r="E8" s="124" t="n">
        <v>350</v>
      </c>
      <c r="F8" s="137" t="n">
        <v>270</v>
      </c>
    </row>
    <row r="9" customFormat="false" ht="15" hidden="false" customHeight="false" outlineLevel="0" collapsed="false">
      <c r="A9" s="139" t="n">
        <v>7</v>
      </c>
      <c r="B9" s="170" t="n">
        <v>42327</v>
      </c>
      <c r="C9" s="137" t="n">
        <v>30</v>
      </c>
      <c r="D9" s="137" t="n">
        <v>13</v>
      </c>
      <c r="E9" s="124" t="n">
        <v>350</v>
      </c>
      <c r="F9" s="137" t="n">
        <v>270</v>
      </c>
    </row>
    <row r="10" customFormat="false" ht="15" hidden="false" customHeight="false" outlineLevel="0" collapsed="false">
      <c r="A10" s="139" t="n">
        <v>8</v>
      </c>
      <c r="B10" s="170" t="n">
        <v>42327</v>
      </c>
      <c r="C10" s="137" t="n">
        <v>30</v>
      </c>
      <c r="D10" s="137" t="n">
        <v>13</v>
      </c>
      <c r="E10" s="124" t="n">
        <v>350</v>
      </c>
      <c r="F10" s="137" t="n">
        <v>270</v>
      </c>
    </row>
    <row r="11" customFormat="false" ht="15" hidden="false" customHeight="false" outlineLevel="0" collapsed="false">
      <c r="A11" s="139" t="n">
        <v>9</v>
      </c>
      <c r="B11" s="170" t="n">
        <v>42327</v>
      </c>
      <c r="C11" s="137" t="n">
        <v>30</v>
      </c>
      <c r="D11" s="137" t="n">
        <v>13</v>
      </c>
      <c r="E11" s="124" t="n">
        <v>350</v>
      </c>
      <c r="F11" s="137" t="n">
        <v>270</v>
      </c>
    </row>
    <row r="12" customFormat="false" ht="15" hidden="false" customHeight="false" outlineLevel="0" collapsed="false">
      <c r="A12" s="139" t="n">
        <v>10</v>
      </c>
      <c r="B12" s="170" t="n">
        <v>42327</v>
      </c>
      <c r="C12" s="137" t="n">
        <v>30</v>
      </c>
      <c r="D12" s="137" t="n">
        <v>13</v>
      </c>
      <c r="E12" s="124" t="n">
        <v>350</v>
      </c>
      <c r="F12" s="137" t="n">
        <v>270</v>
      </c>
    </row>
    <row r="13" customFormat="false" ht="15" hidden="false" customHeight="false" outlineLevel="0" collapsed="false">
      <c r="A13" s="139" t="n">
        <v>11</v>
      </c>
      <c r="B13" s="170" t="n">
        <v>42327</v>
      </c>
      <c r="C13" s="137" t="n">
        <v>30</v>
      </c>
      <c r="D13" s="137" t="n">
        <v>13</v>
      </c>
      <c r="E13" s="124" t="n">
        <v>350</v>
      </c>
      <c r="F13" s="137" t="n">
        <v>270</v>
      </c>
    </row>
    <row r="14" customFormat="false" ht="15" hidden="false" customHeight="false" outlineLevel="0" collapsed="false">
      <c r="A14" s="139" t="n">
        <v>12</v>
      </c>
      <c r="B14" s="170" t="n">
        <v>42327</v>
      </c>
      <c r="C14" s="137" t="n">
        <v>30</v>
      </c>
      <c r="D14" s="137" t="n">
        <v>13</v>
      </c>
      <c r="E14" s="124" t="n">
        <v>350</v>
      </c>
      <c r="F14" s="137" t="n">
        <v>270</v>
      </c>
    </row>
    <row r="15" customFormat="false" ht="15" hidden="false" customHeight="false" outlineLevel="0" collapsed="false">
      <c r="A15" s="139" t="n">
        <v>13</v>
      </c>
      <c r="B15" s="170" t="n">
        <v>42697</v>
      </c>
      <c r="C15" s="137" t="n">
        <v>30</v>
      </c>
      <c r="D15" s="137" t="n">
        <v>13</v>
      </c>
      <c r="E15" s="124" t="n">
        <v>350</v>
      </c>
      <c r="F15" s="137" t="n">
        <v>270</v>
      </c>
    </row>
    <row r="16" customFormat="false" ht="15" hidden="false" customHeight="false" outlineLevel="0" collapsed="false">
      <c r="A16" s="139" t="n">
        <v>14</v>
      </c>
      <c r="B16" s="170" t="n">
        <v>42697</v>
      </c>
      <c r="C16" s="137" t="n">
        <v>30</v>
      </c>
      <c r="D16" s="137" t="n">
        <v>13</v>
      </c>
      <c r="E16" s="124" t="n">
        <v>350</v>
      </c>
      <c r="F16" s="137" t="n">
        <v>270</v>
      </c>
    </row>
    <row r="17" customFormat="false" ht="15" hidden="false" customHeight="false" outlineLevel="0" collapsed="false">
      <c r="A17" s="139" t="n">
        <v>15</v>
      </c>
      <c r="B17" s="170" t="n">
        <v>42697</v>
      </c>
      <c r="C17" s="137" t="n">
        <v>30</v>
      </c>
      <c r="D17" s="137" t="n">
        <v>13</v>
      </c>
      <c r="E17" s="124" t="n">
        <v>350</v>
      </c>
      <c r="F17" s="137" t="n">
        <v>270</v>
      </c>
    </row>
    <row r="18" customFormat="false" ht="15" hidden="false" customHeight="false" outlineLevel="0" collapsed="false">
      <c r="A18" s="139" t="n">
        <v>16</v>
      </c>
      <c r="B18" s="170" t="n">
        <v>42697</v>
      </c>
      <c r="C18" s="137" t="n">
        <v>30</v>
      </c>
      <c r="D18" s="137" t="n">
        <v>13</v>
      </c>
      <c r="E18" s="124" t="n">
        <v>350</v>
      </c>
      <c r="F18" s="137" t="n">
        <v>270</v>
      </c>
    </row>
    <row r="19" customFormat="false" ht="15" hidden="false" customHeight="false" outlineLevel="0" collapsed="false">
      <c r="A19" s="139" t="n">
        <v>17</v>
      </c>
      <c r="B19" s="170" t="n">
        <v>42697</v>
      </c>
      <c r="C19" s="137" t="n">
        <v>30</v>
      </c>
      <c r="D19" s="137" t="n">
        <v>13</v>
      </c>
      <c r="E19" s="124" t="n">
        <v>350</v>
      </c>
      <c r="F19" s="137" t="n">
        <v>270</v>
      </c>
    </row>
    <row r="20" customFormat="false" ht="15" hidden="false" customHeight="false" outlineLevel="0" collapsed="false">
      <c r="A20" s="139" t="n">
        <v>18</v>
      </c>
      <c r="B20" s="170" t="n">
        <v>42697</v>
      </c>
      <c r="C20" s="137" t="n">
        <v>30</v>
      </c>
      <c r="D20" s="137" t="n">
        <v>13</v>
      </c>
      <c r="E20" s="124" t="n">
        <v>350</v>
      </c>
      <c r="F20" s="137" t="n">
        <v>270</v>
      </c>
    </row>
    <row r="21" customFormat="false" ht="15" hidden="false" customHeight="false" outlineLevel="0" collapsed="false">
      <c r="A21" s="139" t="n">
        <v>19</v>
      </c>
      <c r="B21" s="170" t="n">
        <v>42697</v>
      </c>
      <c r="C21" s="137" t="n">
        <v>30</v>
      </c>
      <c r="D21" s="137" t="n">
        <v>13</v>
      </c>
      <c r="E21" s="124" t="n">
        <v>350</v>
      </c>
      <c r="F21" s="137" t="n">
        <v>270</v>
      </c>
    </row>
    <row r="22" customFormat="false" ht="15" hidden="false" customHeight="false" outlineLevel="0" collapsed="false">
      <c r="A22" s="139" t="n">
        <v>20</v>
      </c>
      <c r="B22" s="170" t="n">
        <v>42697</v>
      </c>
      <c r="C22" s="137" t="n">
        <v>30</v>
      </c>
      <c r="D22" s="137" t="n">
        <v>13</v>
      </c>
      <c r="E22" s="124" t="n">
        <v>350</v>
      </c>
      <c r="F22" s="137" t="n">
        <v>270</v>
      </c>
    </row>
    <row r="23" customFormat="false" ht="15" hidden="false" customHeight="false" outlineLevel="0" collapsed="false">
      <c r="A23" s="139" t="n">
        <v>21</v>
      </c>
      <c r="B23" s="170" t="n">
        <v>42697</v>
      </c>
      <c r="C23" s="137" t="n">
        <v>30</v>
      </c>
      <c r="D23" s="137" t="n">
        <v>13</v>
      </c>
      <c r="E23" s="124" t="n">
        <v>350</v>
      </c>
      <c r="F23" s="137" t="n">
        <v>270</v>
      </c>
    </row>
    <row r="24" customFormat="false" ht="15" hidden="false" customHeight="false" outlineLevel="0" collapsed="false">
      <c r="A24" s="139" t="n">
        <v>22</v>
      </c>
      <c r="B24" s="170" t="n">
        <v>42697</v>
      </c>
      <c r="C24" s="137" t="n">
        <v>30</v>
      </c>
      <c r="D24" s="137" t="n">
        <v>13</v>
      </c>
      <c r="E24" s="124" t="n">
        <v>350</v>
      </c>
      <c r="F24" s="137" t="n">
        <v>270</v>
      </c>
    </row>
    <row r="25" customFormat="false" ht="15" hidden="false" customHeight="false" outlineLevel="0" collapsed="false">
      <c r="A25" s="139" t="n">
        <v>23</v>
      </c>
      <c r="B25" s="170" t="n">
        <v>42697</v>
      </c>
      <c r="C25" s="137" t="n">
        <v>30</v>
      </c>
      <c r="D25" s="137" t="n">
        <v>13</v>
      </c>
      <c r="E25" s="124" t="n">
        <v>350</v>
      </c>
      <c r="F25" s="137" t="n">
        <v>270</v>
      </c>
    </row>
    <row r="26" customFormat="false" ht="15" hidden="false" customHeight="false" outlineLevel="0" collapsed="false">
      <c r="A26" s="139" t="n">
        <v>24</v>
      </c>
      <c r="B26" s="170" t="n">
        <v>42697</v>
      </c>
      <c r="C26" s="137" t="n">
        <v>30</v>
      </c>
      <c r="D26" s="137" t="n">
        <v>13</v>
      </c>
      <c r="E26" s="124" t="n">
        <v>350</v>
      </c>
      <c r="F26" s="137" t="n">
        <v>270</v>
      </c>
    </row>
    <row r="27" customFormat="false" ht="15" hidden="false" customHeight="false" outlineLevel="0" collapsed="false">
      <c r="A27" s="139" t="n">
        <v>25</v>
      </c>
      <c r="B27" s="171" t="n">
        <v>43062</v>
      </c>
      <c r="C27" s="137" t="n">
        <v>30</v>
      </c>
      <c r="D27" s="137" t="n">
        <v>13</v>
      </c>
      <c r="E27" s="124" t="n">
        <v>350</v>
      </c>
      <c r="F27" s="137" t="n">
        <v>270</v>
      </c>
    </row>
    <row r="28" customFormat="false" ht="15" hidden="false" customHeight="false" outlineLevel="0" collapsed="false">
      <c r="A28" s="139" t="n">
        <v>26</v>
      </c>
      <c r="B28" s="171" t="n">
        <v>43062</v>
      </c>
      <c r="C28" s="137" t="n">
        <v>30</v>
      </c>
      <c r="D28" s="137" t="n">
        <v>13</v>
      </c>
      <c r="E28" s="124" t="n">
        <v>350</v>
      </c>
      <c r="F28" s="137" t="n">
        <v>270</v>
      </c>
    </row>
    <row r="29" customFormat="false" ht="15" hidden="false" customHeight="false" outlineLevel="0" collapsed="false">
      <c r="A29" s="139" t="n">
        <v>27</v>
      </c>
      <c r="B29" s="171" t="n">
        <v>43062</v>
      </c>
      <c r="C29" s="137" t="n">
        <v>30</v>
      </c>
      <c r="D29" s="137" t="n">
        <v>13</v>
      </c>
      <c r="E29" s="124" t="n">
        <v>350</v>
      </c>
      <c r="F29" s="137" t="n">
        <v>270</v>
      </c>
    </row>
    <row r="30" customFormat="false" ht="15" hidden="false" customHeight="false" outlineLevel="0" collapsed="false">
      <c r="A30" s="139" t="n">
        <v>28</v>
      </c>
      <c r="B30" s="171" t="n">
        <v>43062</v>
      </c>
      <c r="C30" s="137" t="n">
        <v>30</v>
      </c>
      <c r="D30" s="137" t="n">
        <v>13</v>
      </c>
      <c r="E30" s="124" t="n">
        <v>350</v>
      </c>
      <c r="F30" s="137" t="n">
        <v>270</v>
      </c>
    </row>
    <row r="31" customFormat="false" ht="15" hidden="false" customHeight="false" outlineLevel="0" collapsed="false">
      <c r="A31" s="139" t="n">
        <v>29</v>
      </c>
      <c r="B31" s="171" t="n">
        <v>43062</v>
      </c>
      <c r="C31" s="137" t="n">
        <v>30</v>
      </c>
      <c r="D31" s="137" t="n">
        <v>13</v>
      </c>
      <c r="E31" s="124" t="n">
        <v>350</v>
      </c>
      <c r="F31" s="137" t="n">
        <v>270</v>
      </c>
    </row>
    <row r="32" customFormat="false" ht="15" hidden="false" customHeight="false" outlineLevel="0" collapsed="false">
      <c r="A32" s="139" t="n">
        <v>30</v>
      </c>
      <c r="B32" s="171" t="n">
        <v>43062</v>
      </c>
      <c r="C32" s="137" t="n">
        <v>30</v>
      </c>
      <c r="D32" s="137" t="n">
        <v>13</v>
      </c>
      <c r="E32" s="124" t="n">
        <v>350</v>
      </c>
      <c r="F32" s="137" t="n">
        <v>270</v>
      </c>
    </row>
    <row r="33" customFormat="false" ht="15" hidden="false" customHeight="false" outlineLevel="0" collapsed="false">
      <c r="A33" s="139" t="n">
        <v>31</v>
      </c>
      <c r="B33" s="171" t="n">
        <v>43062</v>
      </c>
      <c r="C33" s="137" t="n">
        <v>30</v>
      </c>
      <c r="D33" s="137" t="n">
        <v>13</v>
      </c>
      <c r="E33" s="124" t="n">
        <v>350</v>
      </c>
      <c r="F33" s="137" t="n">
        <v>270</v>
      </c>
    </row>
    <row r="34" customFormat="false" ht="15" hidden="false" customHeight="false" outlineLevel="0" collapsed="false">
      <c r="A34" s="139" t="n">
        <v>32</v>
      </c>
      <c r="B34" s="171" t="n">
        <v>43062</v>
      </c>
      <c r="C34" s="137" t="n">
        <v>30</v>
      </c>
      <c r="D34" s="137" t="n">
        <v>13</v>
      </c>
      <c r="E34" s="124" t="n">
        <v>350</v>
      </c>
      <c r="F34" s="137" t="n">
        <v>270</v>
      </c>
    </row>
    <row r="35" customFormat="false" ht="15" hidden="false" customHeight="false" outlineLevel="0" collapsed="false">
      <c r="A35" s="139" t="n">
        <v>33</v>
      </c>
      <c r="B35" s="171" t="n">
        <v>43062</v>
      </c>
      <c r="C35" s="137" t="n">
        <v>30</v>
      </c>
      <c r="D35" s="137" t="n">
        <v>13</v>
      </c>
      <c r="E35" s="124" t="n">
        <v>350</v>
      </c>
      <c r="F35" s="137" t="n">
        <v>270</v>
      </c>
    </row>
    <row r="36" customFormat="false" ht="15" hidden="false" customHeight="false" outlineLevel="0" collapsed="false">
      <c r="A36" s="139" t="n">
        <v>34</v>
      </c>
      <c r="B36" s="171" t="n">
        <v>43062</v>
      </c>
      <c r="C36" s="137" t="n">
        <v>30</v>
      </c>
      <c r="D36" s="137" t="n">
        <v>13</v>
      </c>
      <c r="E36" s="124" t="n">
        <v>350</v>
      </c>
      <c r="F36" s="137" t="n">
        <v>270</v>
      </c>
    </row>
    <row r="37" customFormat="false" ht="15" hidden="false" customHeight="false" outlineLevel="0" collapsed="false">
      <c r="A37" s="139" t="n">
        <v>35</v>
      </c>
      <c r="B37" s="171" t="n">
        <v>43062</v>
      </c>
      <c r="C37" s="137" t="n">
        <v>30</v>
      </c>
      <c r="D37" s="137" t="n">
        <v>13</v>
      </c>
      <c r="E37" s="124" t="n">
        <v>350</v>
      </c>
      <c r="F37" s="137" t="n">
        <v>270</v>
      </c>
    </row>
    <row r="38" customFormat="false" ht="15" hidden="false" customHeight="false" outlineLevel="0" collapsed="false">
      <c r="A38" s="139" t="n">
        <v>36</v>
      </c>
      <c r="B38" s="171" t="n">
        <v>43062</v>
      </c>
      <c r="C38" s="137" t="n">
        <v>30</v>
      </c>
      <c r="D38" s="137" t="n">
        <v>13</v>
      </c>
      <c r="E38" s="124" t="n">
        <v>350</v>
      </c>
      <c r="F38" s="137" t="n">
        <v>270</v>
      </c>
    </row>
  </sheetData>
  <autoFilter ref="A2:F110"/>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2013-10-23T19:42:00Z</dcterms:created>
  <dc:creator>davide</dc:creator>
  <dc:description/>
  <dc:language>fr-FR</dc:language>
  <cp:lastModifiedBy/>
  <cp:lastPrinted>2017-02-13T19:31:00Z</cp:lastPrinted>
  <dcterms:modified xsi:type="dcterms:W3CDTF">2020-07-10T11:31:16Z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1033-10.2.0.7646</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