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S:\GAGNASOFNUN\Fjármálafyrirtæki\Bankakerfi\Úrvinnsla\FAME_Skjöl fyrir heimasíðu\Dauð skjöl\2025\01\Timaradir\"/>
    </mc:Choice>
  </mc:AlternateContent>
  <xr:revisionPtr revIDLastSave="0" documentId="13_ncr:1_{A56B2DE0-6097-4E92-8302-4A4194EF0A93}" xr6:coauthVersionLast="47" xr6:coauthVersionMax="47" xr10:uidLastSave="{00000000-0000-0000-0000-000000000000}"/>
  <bookViews>
    <workbookView xWindow="690" yWindow="-20880" windowWidth="23385" windowHeight="17310" firstSheet="1" activeTab="1" xr2:uid="{00000000-000D-0000-FFFF-FFFF00000000}"/>
  </bookViews>
  <sheets>
    <sheet name="FAME Persistence2" sheetId="143" state="veryHidden" r:id="rId1"/>
    <sheet name="Efnisyfirlit_Contents" sheetId="138" r:id="rId2"/>
    <sheet name="I" sheetId="1" r:id="rId3"/>
    <sheet name="II" sheetId="4" r:id="rId4"/>
  </sheet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T1" i="4" l="1"/>
</calcChain>
</file>

<file path=xl/sharedStrings.xml><?xml version="1.0" encoding="utf-8"?>
<sst xmlns="http://schemas.openxmlformats.org/spreadsheetml/2006/main" count="434" uniqueCount="103">
  <si>
    <t>Seðlabanki Íslands / Central Bank of Iceland</t>
  </si>
  <si>
    <t>HAGTÖLUR SEÐLABANKANS / CENTRAL BANK STATISTICS</t>
  </si>
  <si>
    <t>M.kr.</t>
  </si>
  <si>
    <t xml:space="preserve">* Nýjustu tölur eru bráðabirgðatölur / The latest data is preliminary </t>
  </si>
  <si>
    <t>Íslenskar krónur / Domestic currency</t>
  </si>
  <si>
    <t>Evrur / Euro</t>
  </si>
  <si>
    <t>Bandarískir dollarar / United States Dollar</t>
  </si>
  <si>
    <t>Danskar krónur / Danish Krone</t>
  </si>
  <si>
    <t>Norskar krónur / Norwegian Krone</t>
  </si>
  <si>
    <t>Sænskar krónur / Swedish Krone</t>
  </si>
  <si>
    <t>Svissneskir frankar / Swiss Franc</t>
  </si>
  <si>
    <t>Innlánsstofnanir / Deposit taking corporations</t>
  </si>
  <si>
    <t>2014M12</t>
  </si>
  <si>
    <t xml:space="preserve"> </t>
  </si>
  <si>
    <r>
      <t>Örk</t>
    </r>
    <r>
      <rPr>
        <sz val="9"/>
        <rFont val="Arial"/>
        <family val="2"/>
      </rPr>
      <t xml:space="preserve"> / Sheet</t>
    </r>
  </si>
  <si>
    <r>
      <t xml:space="preserve">Tafla / </t>
    </r>
    <r>
      <rPr>
        <i/>
        <sz val="9"/>
        <rFont val="Arial"/>
        <family val="2"/>
      </rPr>
      <t>Table</t>
    </r>
  </si>
  <si>
    <t>I</t>
  </si>
  <si>
    <t>II</t>
  </si>
  <si>
    <t>Lántökur eftir gjaldmiðlum / Borrowings by currencies *</t>
  </si>
  <si>
    <t>LSUM(INN.$$$.SAM.M.SLTVL$$.XX.SAM.$$$.XXXX.SX.XXX.XXX.IS.N.M, INN.$$$.SAM.M.SLTBV$$.XX.$$$.$$$.XXXX.SV.XXX.XXX.IS.N.M, INN.$$$.SAM.M.SLTBO$$.XX.$$$.$$$.XXXX.SX.XXX.XXX.IS.N.M)</t>
  </si>
  <si>
    <t>LSUM(INN.$$$.SAM.M.SLTVL$$.XX.$$$.XXX.XXXX.SX.XXX.ISK.IS.N.M, INN.$$$.SAM.M.SLTBV$$.XX.$$$.XXX.XXXX.SV.XXX.ISK.IS.N.M, INN.$$$.SAM.M.SLTBO$$.XX.$$$.XXX.XXXX.SX.XXX.ISK.IS.N.M)</t>
  </si>
  <si>
    <t>LSUM(INN.$$$.SAM.M.SLTVL$$.XX.$$$.XXX.XXXX.SX.XXX.ADR.IS.N.M, INN.$$$.SAM.M.SLTBO$$.XX.$$$.XXX.XXXX.SX.XXX.ADR.IS.N.M)</t>
  </si>
  <si>
    <t>LSUM(INN.$$$.SAM.M.SLTVL$$.XX.$$$.XXX.XXXX.SX.XXX.CHF.IS.N.M, INN.$$$.SAM.M.SLTBO$$.XX.$$$.XXX.XXXX.SX.XXX.CHF.IS.N.M)</t>
  </si>
  <si>
    <t>LSUM(INN.$$$.SAM.M.SLTVL$$.XX.$$$.XXX.XXXX.SX.XXX.SEK.IS.N.M, INN.$$$.SAM.M.SLTBO$$.XX.$$$.XXX.XXXX.SX.XXX.SEK.IS.N.M)</t>
  </si>
  <si>
    <t>LSUM(INN.$$$.SAM.M.SLTVL$$.XX.$$$.XXX.XXXX.SX.XXX.NOK.IS.N.M, INN.$$$.SAM.M.SLTBO$$.XX.$$$.XXX.XXXX.SX.XXX.NOK.IS.N.M)</t>
  </si>
  <si>
    <t>LSUM(INN.$$$.SAM.M.SLTVL$$.XX.$$$.XXX.XXXX.SX.XXX.DKK.IS.N.M, INN.$$$.SAM.M.SLTBO$$.XX.$$$.XXX.XXXX.SX.XXX.DKK.IS.N.M)</t>
  </si>
  <si>
    <t>LSUM(INN.$$$.SAM.M.SLTVL$$.XX.$$$.XXX.XXXX.SX.XXX.JPY.IS.N.M, INN.$$$.SAM.M.SLTBO$$.XX.$$$.XXX.XXXX.SX.XXX.JPY.IS.N.M)</t>
  </si>
  <si>
    <t>LSUM(INN.$$$.SAM.M.SLTVL$$.XX.$$$.XXX.XXXX.SX.XXX.GBP.IS.N.M, INN.$$$.SAM.M.SLTBO$$.XX.$$$.XXX.XXXX.SX.XXX.GBP.IS.N.M)</t>
  </si>
  <si>
    <t>LSUM(INN.$$$.SAM.M.SLTVL$$.XX.$$$.XXX.XXXX.SX.XXX.USD.IS.N.M, INN.$$$.SAM.M.SLTBO$$.XX.$$$.XXX.XXXX.SX.XXX.USD.IS.N.M)</t>
  </si>
  <si>
    <t>LSUM(INN.$$$.SAM.M.SLTVL$$.XX.$$$.XXX.XXXX.SX.XXX.EUR.IS.N.M, INN.$$$.SAM.M.SLTBO$$.XX.$$$.XXX.XXXX.SX.XXX.EUR.IS.N.M)</t>
  </si>
  <si>
    <t>LSUM(INN.$$$.SAM.M.SLTVL$$.XX.$$$.XXX.XXXX.SX.XXX.EUR.IS.N.M, INN.$$$.SAM.M.SLTBO$$.XX.$$$.XXX.XXXX.SX.XXX.EUR.IS.N.M, INN.$$$.SAM.M.SLTVL$$.XX.$$$.XXX.XXXX.SX.XXX.USD.IS.N.M, INN.$$$.SAM.M.SLTBO$$.XX.$$$.XXX.XXXX.SX.XXX.USD.IS.N.M, INN.$$$.SAM.M.SLTVL$$.XX.$$$.XXX.XXXX.SX.XXX.GBP.IS.N.M, INN.$$$.SAM.M.SLTBO$$.XX.$$$.XXX.XXXX.SX.XXX.GBP.IS.N.M, INN.$$$.SAM.M.SLTVL$$.XX.$$$.XXX.XXXX.SX.XXX.JPY.IS.N.M, INN.$$$.SAM.M.SLTBO$$.XX.$$$.XXX.XXXX.SX.XXX.JPY.IS.N.M, INN.$$$.SAM.M.SLTVL$$.XX.$$$.XXX.XXXX.SX.XXX.DKK.IS.N.M, INN.$$$.SAM.M.SLTBO$$.XX.$$$.XXX.XXXX.SX.XXX.DKK.IS.N.M, INN.$$$.SAM.M.SLTVL$$.XX.$$$.XXX.XXXX.SX.XXX.NOK.IS.N.M, INN.$$$.SAM.M.SLTBO$$.XX.$$$.XXX.XXXX.SX.XXX.NOK.IS.N.M, INN.$$$.SAM.M.SLTVL$$.XX.$$$.XXX.XXXX.SX.XXX.SEK.IS.N.M, INN.$$$.SAM.M.SLTBO$$.XX.$$$.XXX.XXXX.SX.XXX.SEK.IS.N.M, INN.$$$.SAM.M.SLTVL$$.XX.$$$.XXX.XXXX.SX.XXX.CHF.IS.N.M, INN.$$$.SAM.M.SLTBO$$.XX.$$$.XXX.XXXX.SX.XXX.CHF.IS.N.M, INN.$$$.SAM.M.SLTVL$$.XX.$$$.XXX.XXXX.SX.XXX.ADR.IS.N.M, INN.$$$.SAM.M.SLTBO$$.XX.$$$.XXX.XXXX.SX.XXX.ADR.IS.N.M)</t>
  </si>
  <si>
    <t>INN.$$$.SAM.M.SLTVLIN.XX.INL.$$$.XXXX.SX.XXX.XXX.IS.N.M</t>
  </si>
  <si>
    <t>LSUM(INN.$$$.SAM.M.SLTBV$$.XX.$$$.$$$.XXXX.SV.XXX.XXX.IS.N.M, INN.$$$.SAM.M.SLTBO$$.XX.$$$.$$$.XXXX.SX.XXX.XXX.IS.N.M)-LSUM(INN.$$$.SAM.M.SLTBVER.XX.ERL.$$$.XXXX.SV.XXX.XXX.IS.N.M, INN.$$$.SAM.M.SLTBOER.XX.ERL.$$$.XXXX.SX.XXX.XXX.IS.N.M)</t>
  </si>
  <si>
    <t>INN.$$$.SAM.M.SLTVLER.XX.ERL.$$$.XXXX.SX.XXX.XXX.IS.N.M</t>
  </si>
  <si>
    <t>LSUM(INN.$$$.SAM.M.SLTBVER.XX.ERL.$$$.XXXX.SV.XXX.XXX.IS.N.M, INN.$$$.SAM.M.SLTBOER.XX.ERL.$$$.XXXX.SX.XXX.XXX.IS.N.M)</t>
  </si>
  <si>
    <t>Lántökur, gjaldmiðlaskipting / Borrowings by currencies</t>
  </si>
  <si>
    <t>Verðbréfaútgáfa, gjaldmiðlaskipting / Securities issuance by currencies</t>
  </si>
  <si>
    <t>Verðbréfaútgáfa eftir gjaldmiðlum / Securities issuance by currencies *</t>
  </si>
  <si>
    <t>FAMEDATE</t>
  </si>
  <si>
    <t>Monthly</t>
  </si>
  <si>
    <t>INN.$$$.SAM.M.SLTVL$$.XX.SAM.$$$.XXXX.SX.XXX.XXX.IS.N.M</t>
  </si>
  <si>
    <t>INN.$$$.SAM.M.SLTBV$$.XX.$$$.$$$.XXXX.SV.XXX.XXX.IS.N.M</t>
  </si>
  <si>
    <t>INN.$$$.SAM.M.SLTBO$$.XX.$$$.$$$.XXXX.SX.XXX.XXX.IS.N.M</t>
  </si>
  <si>
    <t>INN.$$$.SAM.M.SLTVL$$.XX.$$$.XXX.XXXX.SX.XXX.ISK.IS.N.M</t>
  </si>
  <si>
    <t>INN.$$$.SAM.M.SLTBV$$.XX.$$$.XXX.XXXX.SV.XXX.ISK.IS.N.M</t>
  </si>
  <si>
    <t>INN.$$$.SAM.M.SLTBO$$.XX.$$$.XXX.XXXX.SX.XXX.ISK.IS.N.M</t>
  </si>
  <si>
    <t>INN.$$$.SAM.M.SLTVL$$.XX.$$$.XXX.XXXX.SX.XXX.EUR.IS.N.M</t>
  </si>
  <si>
    <t>INN.$$$.SAM.M.SLTVL$$.XX.$$$.XXX.XXXX.SX.XXX.USD.IS.N.M</t>
  </si>
  <si>
    <t>INN.$$$.SAM.M.SLTVL$$.XX.$$$.XXX.XXXX.SX.XXX.GBP.IS.N.M</t>
  </si>
  <si>
    <t>INN.$$$.SAM.M.SLTVL$$.XX.$$$.XXX.XXXX.SX.XXX.JPY.IS.N.M</t>
  </si>
  <si>
    <t>INN.$$$.SAM.M.SLTVL$$.XX.$$$.XXX.XXXX.SX.XXX.DKK.IS.N.M</t>
  </si>
  <si>
    <t>INN.$$$.SAM.M.SLTVL$$.XX.$$$.XXX.XXXX.SX.XXX.NOK.IS.N.M</t>
  </si>
  <si>
    <t>INN.$$$.SAM.M.SLTVL$$.XX.$$$.XXX.XXXX.SX.XXX.SEK.IS.N.M</t>
  </si>
  <si>
    <t>INN.$$$.SAM.M.SLTVL$$.XX.$$$.XXX.XXXX.SX.XXX.CHF.IS.N.M</t>
  </si>
  <si>
    <t>INN.$$$.SAM.M.SLTVL$$.XX.$$$.XXX.XXXX.SX.XXX.ADR.IS.N.M</t>
  </si>
  <si>
    <t>INN.$$$.SAM.M.SLTBO$$.XX.$$$.XXX.XXXX.SX.XXX.EUR.IS.N.M</t>
  </si>
  <si>
    <t>INN.$$$.SAM.M.SLTBO$$.XX.$$$.XXX.XXXX.SX.XXX.USD.IS.N.M</t>
  </si>
  <si>
    <t>INN.$$$.SAM.M.SLTBO$$.XX.$$$.XXX.XXXX.SX.XXX.GBP.IS.N.M</t>
  </si>
  <si>
    <t>INN.$$$.SAM.M.SLTBO$$.XX.$$$.XXX.XXXX.SX.XXX.JPY.IS.N.M</t>
  </si>
  <si>
    <t>INN.$$$.SAM.M.SLTBO$$.XX.$$$.XXX.XXXX.SX.XXX.DKK.IS.N.M</t>
  </si>
  <si>
    <t>INN.$$$.SAM.M.SLTBO$$.XX.$$$.XXX.XXXX.SX.XXX.NOK.IS.N.M</t>
  </si>
  <si>
    <t>INN.$$$.SAM.M.SLTBO$$.XX.$$$.XXX.XXXX.SX.XXX.SEK.IS.N.M</t>
  </si>
  <si>
    <t>INN.$$$.SAM.M.SLTBO$$.XX.$$$.XXX.XXXX.SX.XXX.CHF.IS.N.M</t>
  </si>
  <si>
    <t>INN.$$$.SAM.M.SLTBO$$.XX.$$$.XXX.XXXX.SX.XXX.ADR.IS.N.M</t>
  </si>
  <si>
    <t>LSUM(INN.$$$.SAM.M.SVU$$$$.XX.XXX.$$$.XXXX.SX.XXX.XXX.IS.N.M, INN.$$$.SAM.M.SVUVV$$.XX.XXX.$$$.XXXX.SX.XXX.XXX.IS.N.M)</t>
  </si>
  <si>
    <t>LSUM(INN.$$$.SAM.M.SVU$$$$.XX.XXX.XXX.XXXX.SX.XXX.ISK.IS.N.M, INN.$$$.SAM.M.SVUVV$$.XX.XXX.XXX.XXXX.SX.XXX.ISK.IS.N.M)</t>
  </si>
  <si>
    <t>LSUM(INN.$$$.SAM.M.SVU$$$$.XX.XXX.XXX.XXXX.SX.XXX.EUR.IS.N.M, INN.$$$.SAM.M.SVUVV$$.XX.XXX.XXX.XXXX.SX.XXX.EUR.IS.N.M)</t>
  </si>
  <si>
    <t>LSUM(INN.$$$.SAM.M.SVU$$$$.XX.XXX.XXX.XXXX.SX.XXX.USD.IS.N.M, INN.$$$.SAM.M.SVUVV$$.XX.XXX.XXX.XXXX.SX.XXX.USD.IS.N.M)</t>
  </si>
  <si>
    <t>LSUM(INN.$$$.SAM.M.SVU$$$$.XX.XXX.XXX.XXXX.SX.XXX.GBP.IS.N.M, INN.$$$.SAM.M.SVUVV$$.XX.XXX.XXX.XXXX.SX.XXX.GBP.IS.N.M)</t>
  </si>
  <si>
    <t>LSUM(INN.$$$.SAM.M.SVU$$$$.XX.XXX.XXX.XXXX.SX.XXX.JPY.IS.N.M, INN.$$$.SAM.M.SVUVV$$.XX.XXX.XXX.XXXX.SX.XXX.JPY.IS.N.M)</t>
  </si>
  <si>
    <t>LSUM(INN.$$$.SAM.M.SVU$$$$.XX.XXX.XXX.XXXX.SX.XXX.DKK.IS.N.M, INN.$$$.SAM.M.SVUVV$$.XX.XXX.XXX.XXXX.SX.XXX.DKK.IS.N.M)</t>
  </si>
  <si>
    <t>LSUM(INN.$$$.SAM.M.SVU$$$$.XX.XXX.XXX.XXXX.SX.XXX.NOK.IS.N.M, INN.$$$.SAM.M.SVUVV$$.XX.XXX.XXX.XXXX.SX.XXX.NOK.IS.N.M)</t>
  </si>
  <si>
    <t>LSUM(INN.$$$.SAM.M.SVU$$$$.XX.XXX.XXX.XXXX.SX.XXX.SEK.IS.N.M, INN.$$$.SAM.M.SVUVV$$.XX.XXX.XXX.XXXX.SX.XXX.SEK.IS.N.M)</t>
  </si>
  <si>
    <t>LSUM(INN.$$$.SAM.M.SVU$$$$.XX.XXX.XXX.XXXX.SX.XXX.CHF.IS.N.M, INN.$$$.SAM.M.SVUVV$$.XX.XXX.XXX.XXXX.SX.XXX.CHF.IS.N.M)</t>
  </si>
  <si>
    <t>LSUM(INN.$$$.SAM.M.SVU$$$$.XX.XXX.XXX.XXXX.SX.XXX.ADR.IS.N.M, INN.$$$.SAM.M.SVUVV$$.XX.XXX.XXX.XXXX.SX.XXX.ADR.IS.N.M)</t>
  </si>
  <si>
    <t>LSUM(INN.$$$.SAM.M.SVU$$$$.XX.XXX.XXX.XXXX.SX.XXX.EUR.IS.N.M, INN.$$$.SAM.M.SVU$$$$.XX.XXX.XXX.XXXX.SX.XXX.USD.IS.N.M, INN.$$$.SAM.M.SVU$$$$.XX.XXX.XXX.XXXX.SX.XXX.GBP.IS.N.M, INN.$$$.SAM.M.SVU$$$$.XX.XXX.XXX.XXXX.SX.XXX.JPY.IS.N.M, INN.$$$.SAM.M.SVU$$$$.XX.XXX.XXX.XXXX.SX.XXX.DKK.IS.N.M, INN.$$$.SAM.M.SVU$$$$.XX.XXX.XXX.XXXX.SX.XXX.NOK.IS.N.M, INN.$$$.SAM.M.SVU$$$$.XX.XXX.XXX.XXXX.SX.XXX.SEK.IS.N.M, INN.$$$.SAM.M.SVU$$$$.XX.XXX.XXX.XXXX.SX.XXX.CHF.IS.N.M, INN.$$$.SAM.M.SVU$$$$.XX.XXX.XXX.XXXX.SX.XXX.ADR.IS.N.M, INN.$$$.SAM.M.SVUVV$$.XX.XXX.XXX.XXXX.SX.XXX.EUR.IS.N.M, INN.$$$.SAM.M.SVUVV$$.XX.XXX.XXX.XXXX.SX.XXX.USD.IS.N.M, INN.$$$.SAM.M.SVUVV$$.XX.XXX.XXX.XXXX.SX.XXX.GBP.IS.N.M, INN.$$$.SAM.M.SVUVV$$.XX.XXX.XXX.XXXX.SX.XXX.JPY.IS.N.M, INN.$$$.SAM.M.SVUVV$$.XX.XXX.XXX.XXXX.SX.XXX.DKK.IS.N.M, INN.$$$.SAM.M.SVUVV$$.XX.XXX.XXX.XXXX.SX.XXX.NOK.IS.N.M, INN.$$$.SAM.M.SVUVV$$.XX.XXX.XXX.XXXX.SX.XXX.SEK.IS.N.M, INN.$$$.SAM.M.SVUVV$$.XX.XXX.XXX.XXXX.SX.XXX.CHF.IS.N.M, INN.$$$.SAM.M.SVUVV$$.XX.XXX.XXX.XXXX.SX.XXX.ADR.IS.N.M)</t>
  </si>
  <si>
    <t>LSUM(INN.$$$.SAM.M.SVUIN$$.XX.XXX.$$$.XXXX.SX.XXX.XXX.IS.N.M, INN.$$$.SAM.M.SVUINV$.XX.XXX.$$$.XXXX.SX.XXX.XXX.IS.N.M)</t>
  </si>
  <si>
    <t>LSUM(INN.$$$.SAM.M.SVUER$$.XX.XXX.$$$.XXXX.SX.XXX.XXX.IS.N.M, INN.$$$.SAM.M.SVUERV$.XX.XXX.$$$.XXXX.SX.XXX.XXX.IS.N.M)</t>
  </si>
  <si>
    <t>Upplýsingatækni og gagnasöfnun / IT and Statistics</t>
  </si>
  <si>
    <t>Erlendir gjaldmiðlar / Foreign currencies</t>
  </si>
  <si>
    <t>Bresk sterlingspund / British Pound Sterling</t>
  </si>
  <si>
    <t>Japönsk jen / Japanese Yen</t>
  </si>
  <si>
    <t>Aðrir gjaldmiðlar / Other currencies</t>
  </si>
  <si>
    <t>Lántökur / Borrowings</t>
  </si>
  <si>
    <t>Verðbréfaútgáfa / Securities issuance</t>
  </si>
  <si>
    <t>Heimild: Upplýsingatækni og gagnasöfnun / Source: IT and Statistics, Central Bank of Iceland</t>
  </si>
  <si>
    <t>2025M01</t>
  </si>
  <si>
    <t>Birtingardagur / Date of publication 25/02/2025</t>
  </si>
  <si>
    <t>A1:DR1</t>
  </si>
  <si>
    <t>$C$9</t>
  </si>
  <si>
    <t>$C$10</t>
  </si>
  <si>
    <t>$C$11</t>
  </si>
  <si>
    <t>$C$12</t>
  </si>
  <si>
    <t>$C$13</t>
  </si>
  <si>
    <t>$C$14</t>
  </si>
  <si>
    <t>$C$15</t>
  </si>
  <si>
    <t>$C$16</t>
  </si>
  <si>
    <t>$C$17</t>
  </si>
  <si>
    <t>$C$18</t>
  </si>
  <si>
    <t>$C$19</t>
  </si>
  <si>
    <t>$C$20</t>
  </si>
  <si>
    <t>$C$21</t>
  </si>
  <si>
    <t>Efnisyfirlit_Contents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</si>
</sst>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k_r_._-;\-* #,##0.00\ _k_r_._-;_-* &quot;-&quot;??\ _k_r_._-;_-@_-"/>
  </numFmts>
  <fonts count="19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i/>
      <sz val="9"/>
      <color rgb="FFFF0000"/>
      <name val="Arial"/>
      <family val="2"/>
    </font>
    <font>
      <sz val="11"/>
      <color theme="1"/>
      <name val="Arial"/>
      <family val="2"/>
    </font>
    <font>
      <i/>
      <sz val="11"/>
      <color rgb="FFFF000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left"/>
    </xf>
    <xf numFmtId="0" fontId="5" fillId="0" borderId="0" xfId="2" applyFont="1" applyAlignment="1">
      <alignment horizontal="left" vertical="center" readingOrder="1"/>
    </xf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0" fontId="5" fillId="0" borderId="0" xfId="0" applyFont="1"/>
    <xf numFmtId="3" fontId="8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0" fontId="9" fillId="0" borderId="2" xfId="1" applyFont="1" applyBorder="1" applyAlignment="1">
      <alignment horizontal="left" indent="1"/>
    </xf>
    <xf numFmtId="0" fontId="3" fillId="0" borderId="0" xfId="4" applyFont="1"/>
    <xf numFmtId="0" fontId="9" fillId="0" borderId="0" xfId="1" applyFont="1" applyAlignment="1">
      <alignment horizontal="left" indent="1"/>
    </xf>
    <xf numFmtId="0" fontId="8" fillId="0" borderId="2" xfId="0" applyFont="1" applyBorder="1"/>
    <xf numFmtId="0" fontId="8" fillId="0" borderId="0" xfId="0" applyFont="1"/>
    <xf numFmtId="0" fontId="3" fillId="0" borderId="0" xfId="0" applyFont="1" applyAlignment="1">
      <alignment horizontal="left" indent="1"/>
    </xf>
    <xf numFmtId="14" fontId="8" fillId="0" borderId="1" xfId="0" applyNumberFormat="1" applyFont="1" applyBorder="1"/>
    <xf numFmtId="0" fontId="3" fillId="0" borderId="2" xfId="0" applyFont="1" applyBorder="1"/>
    <xf numFmtId="0" fontId="8" fillId="0" borderId="1" xfId="0" applyFont="1" applyBorder="1"/>
    <xf numFmtId="0" fontId="11" fillId="0" borderId="0" xfId="0" applyFont="1"/>
    <xf numFmtId="3" fontId="11" fillId="0" borderId="0" xfId="0" applyNumberFormat="1" applyFont="1"/>
    <xf numFmtId="0" fontId="12" fillId="0" borderId="0" xfId="0" applyFont="1"/>
    <xf numFmtId="0" fontId="3" fillId="0" borderId="0" xfId="0" applyFont="1" applyAlignment="1">
      <alignment horizontal="left" indent="2"/>
    </xf>
    <xf numFmtId="0" fontId="10" fillId="0" borderId="0" xfId="0" applyFont="1"/>
    <xf numFmtId="3" fontId="1" fillId="0" borderId="0" xfId="0" applyNumberFormat="1" applyFont="1" applyAlignment="1">
      <alignment horizontal="left" wrapText="1"/>
    </xf>
    <xf numFmtId="0" fontId="15" fillId="0" borderId="0" xfId="0" applyFont="1"/>
    <xf numFmtId="0" fontId="13" fillId="0" borderId="0" xfId="0" applyFont="1"/>
    <xf numFmtId="3" fontId="13" fillId="0" borderId="0" xfId="0" applyNumberFormat="1" applyFont="1"/>
    <xf numFmtId="0" fontId="3" fillId="0" borderId="0" xfId="0" applyFont="1" applyAlignment="1">
      <alignment horizontal="right"/>
    </xf>
    <xf numFmtId="0" fontId="6" fillId="0" borderId="0" xfId="6" applyFont="1" applyAlignment="1">
      <alignment horizontal="center"/>
    </xf>
    <xf numFmtId="0" fontId="6" fillId="0" borderId="0" xfId="6" applyFont="1"/>
    <xf numFmtId="0" fontId="17" fillId="0" borderId="0" xfId="6" applyFont="1"/>
    <xf numFmtId="0" fontId="4" fillId="0" borderId="0" xfId="6"/>
    <xf numFmtId="0" fontId="3" fillId="0" borderId="0" xfId="6" applyFont="1" applyAlignment="1">
      <alignment horizontal="center"/>
    </xf>
    <xf numFmtId="0" fontId="3" fillId="0" borderId="0" xfId="6" applyFont="1"/>
    <xf numFmtId="0" fontId="14" fillId="0" borderId="0" xfId="0" applyFont="1" applyAlignment="1">
      <alignment horizontal="left"/>
    </xf>
    <xf numFmtId="3" fontId="15" fillId="0" borderId="0" xfId="0" applyNumberFormat="1" applyFont="1"/>
    <xf numFmtId="14" fontId="16" fillId="0" borderId="0" xfId="0" applyNumberFormat="1" applyFont="1"/>
    <xf numFmtId="0" fontId="0" fillId="0" borderId="0" xfId="0" quotePrefix="1"/>
    <xf numFmtId="19" fontId="0" fillId="0" borderId="0" xfId="0" applyNumberFormat="1"/>
    <xf numFmtId="14" fontId="8" fillId="0" borderId="0" xfId="0" applyNumberFormat="1" applyFont="1"/>
    <xf numFmtId="0" fontId="3" fillId="0" borderId="0" xfId="6" applyFont="1" applyAlignment="1">
      <alignment horizontal="left"/>
    </xf>
    <xf numFmtId="0" fontId="7" fillId="0" borderId="0" xfId="0" applyFont="1" applyAlignment="1">
      <alignment horizontal="left" indent="1"/>
    </xf>
    <xf numFmtId="22" fontId="0" fillId="0" borderId="0" xfId="0" applyNumberFormat="1"/>
  </cellXfs>
  <cellStyles count="8">
    <cellStyle name="Comma 2" xfId="7" xr:uid="{00000000-0005-0000-0000-000000000000}"/>
    <cellStyle name="Normal" xfId="0" builtinId="0"/>
    <cellStyle name="Normal 10" xfId="6" xr:uid="{00000000-0005-0000-0000-000002000000}"/>
    <cellStyle name="Normal 3 2" xfId="5" xr:uid="{00000000-0005-0000-0000-000003000000}"/>
    <cellStyle name="Normal 5" xfId="4" xr:uid="{00000000-0005-0000-0000-000004000000}"/>
    <cellStyle name="Normal 6" xfId="2" xr:uid="{00000000-0005-0000-0000-000005000000}"/>
    <cellStyle name="Normal 7" xfId="1" xr:uid="{00000000-0005-0000-0000-000006000000}"/>
    <cellStyle name="Normal 903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N94"/>
  <sheetViews>
    <sheetView workbookViewId="0"/>
  </sheetViews>
  <sheetFormatPr defaultRowHeight="15" x14ac:dyDescent="0.25"/>
  <sheetData>
    <row r="1" spans="1:14" x14ac:dyDescent="0.25">
      <c r="A1">
        <v>56</v>
      </c>
      <c r="B1" t="s">
        <v>102</v>
      </c>
    </row>
    <row r="2" spans="1:14" x14ac:dyDescent="0.25">
      <c r="A2" s="38" t="s">
        <v>16</v>
      </c>
      <c r="B2" t="s">
        <v>89</v>
      </c>
      <c r="C2" t="s">
        <v>88</v>
      </c>
      <c r="D2">
        <v>42004</v>
      </c>
      <c r="E2" s="43">
        <v>45707.54283564815</v>
      </c>
      <c r="F2" t="b">
        <v>1</v>
      </c>
      <c r="G2" s="38" t="s">
        <v>38</v>
      </c>
      <c r="H2" s="38" t="s">
        <v>12</v>
      </c>
      <c r="I2" s="38" t="s">
        <v>86</v>
      </c>
      <c r="J2">
        <v>0</v>
      </c>
      <c r="K2" s="38" t="s">
        <v>39</v>
      </c>
      <c r="L2" t="b">
        <v>1</v>
      </c>
      <c r="M2" t="b">
        <v>0</v>
      </c>
      <c r="N2" t="b">
        <v>0</v>
      </c>
    </row>
    <row r="3" spans="1:14" x14ac:dyDescent="0.25">
      <c r="A3" s="38" t="s">
        <v>16</v>
      </c>
      <c r="B3" t="s">
        <v>90</v>
      </c>
      <c r="C3" t="s">
        <v>88</v>
      </c>
      <c r="D3">
        <v>283434.711098</v>
      </c>
      <c r="E3" s="43">
        <v>45707.54283564815</v>
      </c>
      <c r="F3" t="b">
        <v>1</v>
      </c>
      <c r="G3" s="38" t="s">
        <v>19</v>
      </c>
      <c r="H3" s="38" t="s">
        <v>12</v>
      </c>
      <c r="I3" s="38" t="s">
        <v>86</v>
      </c>
      <c r="J3">
        <v>0</v>
      </c>
      <c r="K3" s="38" t="s">
        <v>39</v>
      </c>
      <c r="L3" t="b">
        <v>1</v>
      </c>
      <c r="M3" t="b">
        <v>0</v>
      </c>
      <c r="N3" t="b">
        <v>0</v>
      </c>
    </row>
    <row r="4" spans="1:14" x14ac:dyDescent="0.25">
      <c r="A4" s="38" t="s">
        <v>16</v>
      </c>
      <c r="B4" t="s">
        <v>91</v>
      </c>
      <c r="C4" t="s">
        <v>88</v>
      </c>
      <c r="D4">
        <v>29448.970214999998</v>
      </c>
      <c r="E4" s="43">
        <v>45707.54283564815</v>
      </c>
      <c r="F4" t="b">
        <v>1</v>
      </c>
      <c r="G4" s="38" t="s">
        <v>20</v>
      </c>
      <c r="H4" s="38" t="s">
        <v>12</v>
      </c>
      <c r="I4" s="38" t="s">
        <v>86</v>
      </c>
      <c r="J4">
        <v>0</v>
      </c>
      <c r="K4" s="38" t="s">
        <v>39</v>
      </c>
      <c r="L4" t="b">
        <v>1</v>
      </c>
      <c r="M4" t="b">
        <v>0</v>
      </c>
      <c r="N4" t="b">
        <v>0</v>
      </c>
    </row>
    <row r="5" spans="1:14" x14ac:dyDescent="0.25">
      <c r="A5" s="38" t="s">
        <v>16</v>
      </c>
      <c r="B5" t="s">
        <v>92</v>
      </c>
      <c r="C5" t="s">
        <v>88</v>
      </c>
      <c r="D5">
        <v>253985.74087899999</v>
      </c>
      <c r="E5" s="43">
        <v>45707.54283564815</v>
      </c>
      <c r="F5" t="b">
        <v>1</v>
      </c>
      <c r="G5" s="38" t="s">
        <v>30</v>
      </c>
      <c r="H5" s="38" t="s">
        <v>12</v>
      </c>
      <c r="I5" s="38" t="s">
        <v>86</v>
      </c>
      <c r="J5">
        <v>0</v>
      </c>
      <c r="K5" s="38" t="s">
        <v>39</v>
      </c>
      <c r="L5" t="b">
        <v>1</v>
      </c>
      <c r="M5" t="b">
        <v>0</v>
      </c>
      <c r="N5" t="b">
        <v>0</v>
      </c>
    </row>
    <row r="6" spans="1:14" x14ac:dyDescent="0.25">
      <c r="A6" s="38" t="s">
        <v>16</v>
      </c>
      <c r="B6" t="s">
        <v>93</v>
      </c>
      <c r="C6" t="s">
        <v>88</v>
      </c>
      <c r="D6">
        <v>141521.89214999997</v>
      </c>
      <c r="E6" s="43">
        <v>45707.54283564815</v>
      </c>
      <c r="F6" t="b">
        <v>1</v>
      </c>
      <c r="G6" s="38" t="s">
        <v>29</v>
      </c>
      <c r="H6" s="38" t="s">
        <v>12</v>
      </c>
      <c r="I6" s="38" t="s">
        <v>86</v>
      </c>
      <c r="J6">
        <v>0</v>
      </c>
      <c r="K6" s="38" t="s">
        <v>39</v>
      </c>
      <c r="L6" t="b">
        <v>1</v>
      </c>
      <c r="M6" t="b">
        <v>0</v>
      </c>
      <c r="N6" t="b">
        <v>0</v>
      </c>
    </row>
    <row r="7" spans="1:14" x14ac:dyDescent="0.25">
      <c r="A7" s="38" t="s">
        <v>16</v>
      </c>
      <c r="B7" t="s">
        <v>94</v>
      </c>
      <c r="C7" t="s">
        <v>88</v>
      </c>
      <c r="D7">
        <v>76765.850133</v>
      </c>
      <c r="E7" s="43">
        <v>45707.54283564815</v>
      </c>
      <c r="F7" t="b">
        <v>1</v>
      </c>
      <c r="G7" s="38" t="s">
        <v>28</v>
      </c>
      <c r="H7" s="38" t="s">
        <v>12</v>
      </c>
      <c r="I7" s="38" t="s">
        <v>86</v>
      </c>
      <c r="J7">
        <v>0</v>
      </c>
      <c r="K7" s="38" t="s">
        <v>39</v>
      </c>
      <c r="L7" t="b">
        <v>1</v>
      </c>
      <c r="M7" t="b">
        <v>0</v>
      </c>
      <c r="N7" t="b">
        <v>0</v>
      </c>
    </row>
    <row r="8" spans="1:14" x14ac:dyDescent="0.25">
      <c r="A8" s="38" t="s">
        <v>16</v>
      </c>
      <c r="B8" t="s">
        <v>95</v>
      </c>
      <c r="C8" t="s">
        <v>88</v>
      </c>
      <c r="D8">
        <v>34525.203595999999</v>
      </c>
      <c r="E8" s="43">
        <v>45707.54283564815</v>
      </c>
      <c r="F8" t="b">
        <v>1</v>
      </c>
      <c r="G8" s="38" t="s">
        <v>27</v>
      </c>
      <c r="H8" s="38" t="s">
        <v>12</v>
      </c>
      <c r="I8" s="38" t="s">
        <v>86</v>
      </c>
      <c r="J8">
        <v>0</v>
      </c>
      <c r="K8" s="38" t="s">
        <v>39</v>
      </c>
      <c r="L8" t="b">
        <v>1</v>
      </c>
      <c r="M8" t="b">
        <v>0</v>
      </c>
      <c r="N8" t="b">
        <v>0</v>
      </c>
    </row>
    <row r="9" spans="1:14" x14ac:dyDescent="0.25">
      <c r="A9" s="38" t="s">
        <v>16</v>
      </c>
      <c r="B9" t="s">
        <v>96</v>
      </c>
      <c r="C9" t="s">
        <v>88</v>
      </c>
      <c r="D9">
        <v>781.096</v>
      </c>
      <c r="E9" s="43">
        <v>45707.54283564815</v>
      </c>
      <c r="F9" t="b">
        <v>1</v>
      </c>
      <c r="G9" s="38" t="s">
        <v>26</v>
      </c>
      <c r="H9" s="38" t="s">
        <v>12</v>
      </c>
      <c r="I9" s="38" t="s">
        <v>86</v>
      </c>
      <c r="J9">
        <v>0</v>
      </c>
      <c r="K9" s="38" t="s">
        <v>39</v>
      </c>
      <c r="L9" t="b">
        <v>1</v>
      </c>
      <c r="M9" t="b">
        <v>0</v>
      </c>
      <c r="N9" t="b">
        <v>0</v>
      </c>
    </row>
    <row r="10" spans="1:14" x14ac:dyDescent="0.25">
      <c r="A10" s="38" t="s">
        <v>16</v>
      </c>
      <c r="B10" t="s">
        <v>97</v>
      </c>
      <c r="C10" t="s">
        <v>88</v>
      </c>
      <c r="D10">
        <v>0</v>
      </c>
      <c r="E10" s="43">
        <v>45707.54283564815</v>
      </c>
      <c r="F10" t="b">
        <v>1</v>
      </c>
      <c r="G10" s="38" t="s">
        <v>25</v>
      </c>
      <c r="H10" s="38" t="s">
        <v>12</v>
      </c>
      <c r="I10" s="38" t="s">
        <v>86</v>
      </c>
      <c r="J10">
        <v>0</v>
      </c>
      <c r="K10" s="38" t="s">
        <v>39</v>
      </c>
      <c r="L10" t="b">
        <v>1</v>
      </c>
      <c r="M10" t="b">
        <v>0</v>
      </c>
      <c r="N10" t="b">
        <v>0</v>
      </c>
    </row>
    <row r="11" spans="1:14" x14ac:dyDescent="0.25">
      <c r="A11" s="38" t="s">
        <v>16</v>
      </c>
      <c r="B11" t="s">
        <v>98</v>
      </c>
      <c r="C11" t="s">
        <v>88</v>
      </c>
      <c r="D11">
        <v>0</v>
      </c>
      <c r="E11" s="43">
        <v>45707.54283564815</v>
      </c>
      <c r="F11" t="b">
        <v>1</v>
      </c>
      <c r="G11" s="38" t="s">
        <v>24</v>
      </c>
      <c r="H11" s="38" t="s">
        <v>12</v>
      </c>
      <c r="I11" s="38" t="s">
        <v>86</v>
      </c>
      <c r="J11">
        <v>0</v>
      </c>
      <c r="K11" s="38" t="s">
        <v>39</v>
      </c>
      <c r="L11" t="b">
        <v>1</v>
      </c>
      <c r="M11" t="b">
        <v>0</v>
      </c>
      <c r="N11" t="b">
        <v>0</v>
      </c>
    </row>
    <row r="12" spans="1:14" x14ac:dyDescent="0.25">
      <c r="A12" s="38" t="s">
        <v>16</v>
      </c>
      <c r="B12" t="s">
        <v>99</v>
      </c>
      <c r="C12" t="s">
        <v>88</v>
      </c>
      <c r="D12">
        <v>0</v>
      </c>
      <c r="E12" s="43">
        <v>45707.54283564815</v>
      </c>
      <c r="F12" t="b">
        <v>1</v>
      </c>
      <c r="G12" s="38" t="s">
        <v>23</v>
      </c>
      <c r="H12" s="38" t="s">
        <v>12</v>
      </c>
      <c r="I12" s="38" t="s">
        <v>86</v>
      </c>
      <c r="J12">
        <v>0</v>
      </c>
      <c r="K12" s="38" t="s">
        <v>39</v>
      </c>
      <c r="L12" t="b">
        <v>1</v>
      </c>
      <c r="M12" t="b">
        <v>0</v>
      </c>
      <c r="N12" t="b">
        <v>0</v>
      </c>
    </row>
    <row r="13" spans="1:14" x14ac:dyDescent="0.25">
      <c r="A13" s="38" t="s">
        <v>16</v>
      </c>
      <c r="B13" t="s">
        <v>100</v>
      </c>
      <c r="C13" t="s">
        <v>88</v>
      </c>
      <c r="D13">
        <v>391.69900000000001</v>
      </c>
      <c r="E13" s="43">
        <v>45707.54283564815</v>
      </c>
      <c r="F13" t="b">
        <v>1</v>
      </c>
      <c r="G13" s="38" t="s">
        <v>22</v>
      </c>
      <c r="H13" s="38" t="s">
        <v>12</v>
      </c>
      <c r="I13" s="38" t="s">
        <v>86</v>
      </c>
      <c r="J13">
        <v>0</v>
      </c>
      <c r="K13" s="38" t="s">
        <v>39</v>
      </c>
      <c r="L13" t="b">
        <v>1</v>
      </c>
      <c r="M13" t="b">
        <v>0</v>
      </c>
      <c r="N13" t="b">
        <v>0</v>
      </c>
    </row>
    <row r="14" spans="1:14" x14ac:dyDescent="0.25">
      <c r="A14" s="38" t="s">
        <v>16</v>
      </c>
      <c r="B14" t="s">
        <v>101</v>
      </c>
      <c r="C14" t="s">
        <v>88</v>
      </c>
      <c r="D14">
        <v>0</v>
      </c>
      <c r="E14" s="43">
        <v>45707.54283564815</v>
      </c>
      <c r="F14" t="b">
        <v>1</v>
      </c>
      <c r="G14" s="38" t="s">
        <v>21</v>
      </c>
      <c r="H14" s="38" t="s">
        <v>12</v>
      </c>
      <c r="I14" s="38" t="s">
        <v>86</v>
      </c>
      <c r="J14">
        <v>0</v>
      </c>
      <c r="K14" s="38" t="s">
        <v>39</v>
      </c>
      <c r="L14" t="b">
        <v>1</v>
      </c>
      <c r="M14" t="b">
        <v>0</v>
      </c>
      <c r="N14" t="b">
        <v>0</v>
      </c>
    </row>
    <row r="15" spans="1:14" x14ac:dyDescent="0.25">
      <c r="A15" s="38" t="s">
        <v>16</v>
      </c>
      <c r="C15" t="s">
        <v>88</v>
      </c>
      <c r="D15">
        <v>54239.136401999996</v>
      </c>
      <c r="E15" s="43">
        <v>45707.54283564815</v>
      </c>
      <c r="F15" t="b">
        <v>1</v>
      </c>
      <c r="G15" s="38" t="s">
        <v>40</v>
      </c>
      <c r="H15" s="38" t="s">
        <v>12</v>
      </c>
      <c r="I15" s="38" t="s">
        <v>86</v>
      </c>
      <c r="J15">
        <v>0</v>
      </c>
      <c r="K15" s="38" t="s">
        <v>39</v>
      </c>
      <c r="L15" t="b">
        <v>1</v>
      </c>
      <c r="M15" t="b">
        <v>0</v>
      </c>
      <c r="N15" t="b">
        <v>0</v>
      </c>
    </row>
    <row r="16" spans="1:14" x14ac:dyDescent="0.25">
      <c r="A16" s="38" t="s">
        <v>16</v>
      </c>
      <c r="C16" t="s">
        <v>88</v>
      </c>
      <c r="D16">
        <v>25141.430596999999</v>
      </c>
      <c r="E16" s="43">
        <v>45707.542847222219</v>
      </c>
      <c r="F16" t="b">
        <v>1</v>
      </c>
      <c r="G16" s="38" t="s">
        <v>41</v>
      </c>
      <c r="H16" s="38" t="s">
        <v>12</v>
      </c>
      <c r="I16" s="38" t="s">
        <v>86</v>
      </c>
      <c r="J16">
        <v>0</v>
      </c>
      <c r="K16" s="38" t="s">
        <v>39</v>
      </c>
      <c r="L16" t="b">
        <v>1</v>
      </c>
      <c r="M16" t="b">
        <v>0</v>
      </c>
      <c r="N16" t="b">
        <v>0</v>
      </c>
    </row>
    <row r="17" spans="1:14" x14ac:dyDescent="0.25">
      <c r="A17" s="38" t="s">
        <v>16</v>
      </c>
      <c r="C17" t="s">
        <v>88</v>
      </c>
      <c r="D17">
        <v>204054.144099</v>
      </c>
      <c r="E17" s="43">
        <v>45707.542847222219</v>
      </c>
      <c r="F17" t="b">
        <v>1</v>
      </c>
      <c r="G17" s="38" t="s">
        <v>42</v>
      </c>
      <c r="H17" s="38" t="s">
        <v>12</v>
      </c>
      <c r="I17" s="38" t="s">
        <v>86</v>
      </c>
      <c r="J17">
        <v>0</v>
      </c>
      <c r="K17" s="38" t="s">
        <v>39</v>
      </c>
      <c r="L17" t="b">
        <v>1</v>
      </c>
      <c r="M17" t="b">
        <v>0</v>
      </c>
      <c r="N17" t="b">
        <v>0</v>
      </c>
    </row>
    <row r="18" spans="1:14" x14ac:dyDescent="0.25">
      <c r="A18" s="38" t="s">
        <v>16</v>
      </c>
      <c r="C18" t="s">
        <v>88</v>
      </c>
      <c r="D18">
        <v>898.51800000000003</v>
      </c>
      <c r="E18" s="43">
        <v>45707.542847222219</v>
      </c>
      <c r="F18" t="b">
        <v>1</v>
      </c>
      <c r="G18" s="38" t="s">
        <v>43</v>
      </c>
      <c r="H18" s="38" t="s">
        <v>12</v>
      </c>
      <c r="I18" s="38" t="s">
        <v>86</v>
      </c>
      <c r="J18">
        <v>0</v>
      </c>
      <c r="K18" s="38" t="s">
        <v>39</v>
      </c>
      <c r="L18" t="b">
        <v>1</v>
      </c>
      <c r="M18" t="b">
        <v>0</v>
      </c>
      <c r="N18" t="b">
        <v>0</v>
      </c>
    </row>
    <row r="19" spans="1:14" x14ac:dyDescent="0.25">
      <c r="A19" s="38" t="s">
        <v>16</v>
      </c>
      <c r="C19" t="s">
        <v>88</v>
      </c>
      <c r="D19">
        <v>25141.430596999999</v>
      </c>
      <c r="E19" s="43">
        <v>45707.542847222219</v>
      </c>
      <c r="F19" t="b">
        <v>1</v>
      </c>
      <c r="G19" s="38" t="s">
        <v>44</v>
      </c>
      <c r="H19" s="38" t="s">
        <v>12</v>
      </c>
      <c r="I19" s="38" t="s">
        <v>86</v>
      </c>
      <c r="J19">
        <v>0</v>
      </c>
      <c r="K19" s="38" t="s">
        <v>39</v>
      </c>
      <c r="L19" t="b">
        <v>1</v>
      </c>
      <c r="M19" t="b">
        <v>0</v>
      </c>
      <c r="N19" t="b">
        <v>0</v>
      </c>
    </row>
    <row r="20" spans="1:14" x14ac:dyDescent="0.25">
      <c r="A20" s="38" t="s">
        <v>16</v>
      </c>
      <c r="C20" t="s">
        <v>88</v>
      </c>
      <c r="D20">
        <v>3409.0216179999998</v>
      </c>
      <c r="E20" s="43">
        <v>45707.542847222219</v>
      </c>
      <c r="F20" t="b">
        <v>1</v>
      </c>
      <c r="G20" s="38" t="s">
        <v>45</v>
      </c>
      <c r="H20" s="38" t="s">
        <v>12</v>
      </c>
      <c r="I20" s="38" t="s">
        <v>86</v>
      </c>
      <c r="J20">
        <v>0</v>
      </c>
      <c r="K20" s="38" t="s">
        <v>39</v>
      </c>
      <c r="L20" t="b">
        <v>1</v>
      </c>
      <c r="M20" t="b">
        <v>0</v>
      </c>
      <c r="N20" t="b">
        <v>0</v>
      </c>
    </row>
    <row r="21" spans="1:14" x14ac:dyDescent="0.25">
      <c r="A21" s="38" t="s">
        <v>16</v>
      </c>
      <c r="C21" t="s">
        <v>88</v>
      </c>
      <c r="D21">
        <v>46499.251961999995</v>
      </c>
      <c r="E21" s="43">
        <v>45707.542847222219</v>
      </c>
      <c r="F21" t="b">
        <v>1</v>
      </c>
      <c r="G21" s="38" t="s">
        <v>46</v>
      </c>
      <c r="H21" s="38" t="s">
        <v>12</v>
      </c>
      <c r="I21" s="38" t="s">
        <v>86</v>
      </c>
      <c r="J21">
        <v>0</v>
      </c>
      <c r="K21" s="38" t="s">
        <v>39</v>
      </c>
      <c r="L21" t="b">
        <v>1</v>
      </c>
      <c r="M21" t="b">
        <v>0</v>
      </c>
      <c r="N21" t="b">
        <v>0</v>
      </c>
    </row>
    <row r="22" spans="1:14" x14ac:dyDescent="0.25">
      <c r="A22" s="38" t="s">
        <v>16</v>
      </c>
      <c r="C22" t="s">
        <v>88</v>
      </c>
      <c r="D22">
        <v>2578.7620999999999</v>
      </c>
      <c r="E22" s="43">
        <v>45707.542847222219</v>
      </c>
      <c r="F22" t="b">
        <v>1</v>
      </c>
      <c r="G22" s="38" t="s">
        <v>47</v>
      </c>
      <c r="H22" s="38" t="s">
        <v>12</v>
      </c>
      <c r="I22" s="38" t="s">
        <v>86</v>
      </c>
      <c r="J22">
        <v>0</v>
      </c>
      <c r="K22" s="38" t="s">
        <v>39</v>
      </c>
      <c r="L22" t="b">
        <v>1</v>
      </c>
      <c r="M22" t="b">
        <v>0</v>
      </c>
      <c r="N22" t="b">
        <v>0</v>
      </c>
    </row>
    <row r="23" spans="1:14" x14ac:dyDescent="0.25">
      <c r="A23" s="38" t="s">
        <v>16</v>
      </c>
      <c r="C23" t="s">
        <v>88</v>
      </c>
      <c r="D23">
        <v>3962.81934</v>
      </c>
      <c r="E23" s="43">
        <v>45707.542847222219</v>
      </c>
      <c r="F23" t="b">
        <v>1</v>
      </c>
      <c r="G23" s="38" t="s">
        <v>48</v>
      </c>
      <c r="H23" s="38" t="s">
        <v>12</v>
      </c>
      <c r="I23" s="38" t="s">
        <v>86</v>
      </c>
      <c r="J23">
        <v>0</v>
      </c>
      <c r="K23" s="38" t="s">
        <v>39</v>
      </c>
      <c r="L23" t="b">
        <v>1</v>
      </c>
      <c r="M23" t="b">
        <v>0</v>
      </c>
      <c r="N23" t="b">
        <v>0</v>
      </c>
    </row>
    <row r="24" spans="1:14" x14ac:dyDescent="0.25">
      <c r="A24" s="38" t="s">
        <v>16</v>
      </c>
      <c r="C24" t="s">
        <v>88</v>
      </c>
      <c r="D24">
        <v>165.518</v>
      </c>
      <c r="E24" s="43">
        <v>45707.542847222219</v>
      </c>
      <c r="F24" t="b">
        <v>1</v>
      </c>
      <c r="G24" s="38" t="s">
        <v>49</v>
      </c>
      <c r="H24" s="38" t="s">
        <v>12</v>
      </c>
      <c r="I24" s="38" t="s">
        <v>86</v>
      </c>
      <c r="J24">
        <v>0</v>
      </c>
      <c r="K24" s="38" t="s">
        <v>39</v>
      </c>
      <c r="L24" t="b">
        <v>1</v>
      </c>
      <c r="M24" t="b">
        <v>0</v>
      </c>
      <c r="N24" t="b">
        <v>0</v>
      </c>
    </row>
    <row r="25" spans="1:14" x14ac:dyDescent="0.25">
      <c r="A25" s="38" t="s">
        <v>16</v>
      </c>
      <c r="C25" t="s">
        <v>88</v>
      </c>
      <c r="D25">
        <v>0</v>
      </c>
      <c r="E25" s="43">
        <v>45707.542847222219</v>
      </c>
      <c r="F25" t="b">
        <v>1</v>
      </c>
      <c r="G25" s="38" t="s">
        <v>50</v>
      </c>
      <c r="H25" s="38" t="s">
        <v>12</v>
      </c>
      <c r="I25" s="38" t="s">
        <v>86</v>
      </c>
      <c r="J25">
        <v>0</v>
      </c>
      <c r="K25" s="38" t="s">
        <v>39</v>
      </c>
      <c r="L25" t="b">
        <v>1</v>
      </c>
      <c r="M25" t="b">
        <v>0</v>
      </c>
      <c r="N25" t="b">
        <v>0</v>
      </c>
    </row>
    <row r="26" spans="1:14" x14ac:dyDescent="0.25">
      <c r="A26" s="38" t="s">
        <v>16</v>
      </c>
      <c r="C26" t="s">
        <v>88</v>
      </c>
      <c r="D26">
        <v>0</v>
      </c>
      <c r="E26" s="43">
        <v>45707.542847222219</v>
      </c>
      <c r="F26" t="b">
        <v>1</v>
      </c>
      <c r="G26" s="38" t="s">
        <v>51</v>
      </c>
      <c r="H26" s="38" t="s">
        <v>12</v>
      </c>
      <c r="I26" s="38" t="s">
        <v>86</v>
      </c>
      <c r="J26">
        <v>0</v>
      </c>
      <c r="K26" s="38" t="s">
        <v>39</v>
      </c>
      <c r="L26" t="b">
        <v>1</v>
      </c>
      <c r="M26" t="b">
        <v>0</v>
      </c>
      <c r="N26" t="b">
        <v>0</v>
      </c>
    </row>
    <row r="27" spans="1:14" x14ac:dyDescent="0.25">
      <c r="A27" s="38" t="s">
        <v>16</v>
      </c>
      <c r="C27" t="s">
        <v>88</v>
      </c>
      <c r="D27">
        <v>0</v>
      </c>
      <c r="E27" s="43">
        <v>45707.542847222219</v>
      </c>
      <c r="F27" t="b">
        <v>1</v>
      </c>
      <c r="G27" s="38" t="s">
        <v>52</v>
      </c>
      <c r="H27" s="38" t="s">
        <v>12</v>
      </c>
      <c r="I27" s="38" t="s">
        <v>86</v>
      </c>
      <c r="J27">
        <v>0</v>
      </c>
      <c r="K27" s="38" t="s">
        <v>39</v>
      </c>
      <c r="L27" t="b">
        <v>1</v>
      </c>
      <c r="M27" t="b">
        <v>0</v>
      </c>
      <c r="N27" t="b">
        <v>0</v>
      </c>
    </row>
    <row r="28" spans="1:14" x14ac:dyDescent="0.25">
      <c r="A28" s="38" t="s">
        <v>16</v>
      </c>
      <c r="C28" t="s">
        <v>88</v>
      </c>
      <c r="D28">
        <v>134.267</v>
      </c>
      <c r="E28" s="43">
        <v>45707.542847222219</v>
      </c>
      <c r="F28" t="b">
        <v>1</v>
      </c>
      <c r="G28" s="38" t="s">
        <v>53</v>
      </c>
      <c r="H28" s="38" t="s">
        <v>12</v>
      </c>
      <c r="I28" s="38" t="s">
        <v>86</v>
      </c>
      <c r="J28">
        <v>0</v>
      </c>
      <c r="K28" s="38" t="s">
        <v>39</v>
      </c>
      <c r="L28" t="b">
        <v>1</v>
      </c>
      <c r="M28" t="b">
        <v>0</v>
      </c>
      <c r="N28" t="b">
        <v>0</v>
      </c>
    </row>
    <row r="29" spans="1:14" x14ac:dyDescent="0.25">
      <c r="A29" s="38" t="s">
        <v>16</v>
      </c>
      <c r="C29" t="s">
        <v>88</v>
      </c>
      <c r="D29">
        <v>0</v>
      </c>
      <c r="E29" s="43">
        <v>45707.542847222219</v>
      </c>
      <c r="F29" t="b">
        <v>1</v>
      </c>
      <c r="G29" s="38" t="s">
        <v>54</v>
      </c>
      <c r="H29" s="38" t="s">
        <v>12</v>
      </c>
      <c r="I29" s="38" t="s">
        <v>86</v>
      </c>
      <c r="J29">
        <v>0</v>
      </c>
      <c r="K29" s="38" t="s">
        <v>39</v>
      </c>
      <c r="L29" t="b">
        <v>1</v>
      </c>
      <c r="M29" t="b">
        <v>0</v>
      </c>
      <c r="N29" t="b">
        <v>0</v>
      </c>
    </row>
    <row r="30" spans="1:14" x14ac:dyDescent="0.25">
      <c r="A30" s="38" t="s">
        <v>16</v>
      </c>
      <c r="C30" t="s">
        <v>88</v>
      </c>
      <c r="D30">
        <v>95022.64018799999</v>
      </c>
      <c r="E30" s="43">
        <v>45707.542847222219</v>
      </c>
      <c r="F30" t="b">
        <v>1</v>
      </c>
      <c r="G30" s="38" t="s">
        <v>55</v>
      </c>
      <c r="H30" s="38" t="s">
        <v>12</v>
      </c>
      <c r="I30" s="38" t="s">
        <v>86</v>
      </c>
      <c r="J30">
        <v>0</v>
      </c>
      <c r="K30" s="38" t="s">
        <v>39</v>
      </c>
      <c r="L30" t="b">
        <v>1</v>
      </c>
      <c r="M30" t="b">
        <v>0</v>
      </c>
      <c r="N30" t="b">
        <v>0</v>
      </c>
    </row>
    <row r="31" spans="1:14" x14ac:dyDescent="0.25">
      <c r="A31" s="38" t="s">
        <v>16</v>
      </c>
      <c r="C31" t="s">
        <v>88</v>
      </c>
      <c r="D31">
        <v>74187.088033000007</v>
      </c>
      <c r="E31" s="43">
        <v>45707.542847222219</v>
      </c>
      <c r="F31" t="b">
        <v>1</v>
      </c>
      <c r="G31" s="38" t="s">
        <v>56</v>
      </c>
      <c r="H31" s="38" t="s">
        <v>12</v>
      </c>
      <c r="I31" s="38" t="s">
        <v>86</v>
      </c>
      <c r="J31">
        <v>0</v>
      </c>
      <c r="K31" s="38" t="s">
        <v>39</v>
      </c>
      <c r="L31" t="b">
        <v>1</v>
      </c>
      <c r="M31" t="b">
        <v>0</v>
      </c>
      <c r="N31" t="b">
        <v>0</v>
      </c>
    </row>
    <row r="32" spans="1:14" x14ac:dyDescent="0.25">
      <c r="A32" s="38" t="s">
        <v>16</v>
      </c>
      <c r="C32" t="s">
        <v>88</v>
      </c>
      <c r="D32">
        <v>30562.384256000001</v>
      </c>
      <c r="E32" s="43">
        <v>45707.542847222219</v>
      </c>
      <c r="F32" t="b">
        <v>1</v>
      </c>
      <c r="G32" s="38" t="s">
        <v>57</v>
      </c>
      <c r="H32" s="38" t="s">
        <v>12</v>
      </c>
      <c r="I32" s="38" t="s">
        <v>86</v>
      </c>
      <c r="J32">
        <v>0</v>
      </c>
      <c r="K32" s="38" t="s">
        <v>39</v>
      </c>
      <c r="L32" t="b">
        <v>1</v>
      </c>
      <c r="M32" t="b">
        <v>0</v>
      </c>
      <c r="N32" t="b">
        <v>0</v>
      </c>
    </row>
    <row r="33" spans="1:14" x14ac:dyDescent="0.25">
      <c r="A33" s="38" t="s">
        <v>16</v>
      </c>
      <c r="C33" t="s">
        <v>88</v>
      </c>
      <c r="D33">
        <v>615.57799999999997</v>
      </c>
      <c r="E33" s="43">
        <v>45707.542847222219</v>
      </c>
      <c r="F33" t="b">
        <v>1</v>
      </c>
      <c r="G33" s="38" t="s">
        <v>58</v>
      </c>
      <c r="H33" s="38" t="s">
        <v>12</v>
      </c>
      <c r="I33" s="38" t="s">
        <v>86</v>
      </c>
      <c r="J33">
        <v>0</v>
      </c>
      <c r="K33" s="38" t="s">
        <v>39</v>
      </c>
      <c r="L33" t="b">
        <v>1</v>
      </c>
      <c r="M33" t="b">
        <v>0</v>
      </c>
      <c r="N33" t="b">
        <v>0</v>
      </c>
    </row>
    <row r="34" spans="1:14" x14ac:dyDescent="0.25">
      <c r="A34" s="38" t="s">
        <v>16</v>
      </c>
      <c r="C34" t="s">
        <v>88</v>
      </c>
      <c r="D34">
        <v>0</v>
      </c>
      <c r="E34" s="43">
        <v>45707.542847222219</v>
      </c>
      <c r="F34" t="b">
        <v>1</v>
      </c>
      <c r="G34" s="38" t="s">
        <v>59</v>
      </c>
      <c r="H34" s="38" t="s">
        <v>12</v>
      </c>
      <c r="I34" s="38" t="s">
        <v>86</v>
      </c>
      <c r="J34">
        <v>0</v>
      </c>
      <c r="K34" s="38" t="s">
        <v>39</v>
      </c>
      <c r="L34" t="b">
        <v>1</v>
      </c>
      <c r="M34" t="b">
        <v>0</v>
      </c>
      <c r="N34" t="b">
        <v>0</v>
      </c>
    </row>
    <row r="35" spans="1:14" x14ac:dyDescent="0.25">
      <c r="A35" s="38" t="s">
        <v>16</v>
      </c>
      <c r="C35" t="s">
        <v>88</v>
      </c>
      <c r="D35">
        <v>0</v>
      </c>
      <c r="E35" s="43">
        <v>45707.542847222219</v>
      </c>
      <c r="F35" t="b">
        <v>1</v>
      </c>
      <c r="G35" s="38" t="s">
        <v>60</v>
      </c>
      <c r="H35" s="38" t="s">
        <v>12</v>
      </c>
      <c r="I35" s="38" t="s">
        <v>86</v>
      </c>
      <c r="J35">
        <v>0</v>
      </c>
      <c r="K35" s="38" t="s">
        <v>39</v>
      </c>
      <c r="L35" t="b">
        <v>1</v>
      </c>
      <c r="M35" t="b">
        <v>0</v>
      </c>
      <c r="N35" t="b">
        <v>0</v>
      </c>
    </row>
    <row r="36" spans="1:14" x14ac:dyDescent="0.25">
      <c r="A36" s="38" t="s">
        <v>16</v>
      </c>
      <c r="C36" t="s">
        <v>88</v>
      </c>
      <c r="D36">
        <v>0</v>
      </c>
      <c r="E36" s="43">
        <v>45707.542847222219</v>
      </c>
      <c r="F36" t="b">
        <v>1</v>
      </c>
      <c r="G36" s="38" t="s">
        <v>61</v>
      </c>
      <c r="H36" s="38" t="s">
        <v>12</v>
      </c>
      <c r="I36" s="38" t="s">
        <v>86</v>
      </c>
      <c r="J36">
        <v>0</v>
      </c>
      <c r="K36" s="38" t="s">
        <v>39</v>
      </c>
      <c r="L36" t="b">
        <v>1</v>
      </c>
      <c r="M36" t="b">
        <v>0</v>
      </c>
      <c r="N36" t="b">
        <v>0</v>
      </c>
    </row>
    <row r="37" spans="1:14" x14ac:dyDescent="0.25">
      <c r="A37" s="38" t="s">
        <v>16</v>
      </c>
      <c r="C37" t="s">
        <v>88</v>
      </c>
      <c r="D37">
        <v>257.43200000000002</v>
      </c>
      <c r="E37" s="43">
        <v>45707.542847222219</v>
      </c>
      <c r="F37" t="b">
        <v>1</v>
      </c>
      <c r="G37" s="38" t="s">
        <v>62</v>
      </c>
      <c r="H37" s="38" t="s">
        <v>12</v>
      </c>
      <c r="I37" s="38" t="s">
        <v>86</v>
      </c>
      <c r="J37">
        <v>0</v>
      </c>
      <c r="K37" s="38" t="s">
        <v>39</v>
      </c>
      <c r="L37" t="b">
        <v>1</v>
      </c>
      <c r="M37" t="b">
        <v>0</v>
      </c>
      <c r="N37" t="b">
        <v>0</v>
      </c>
    </row>
    <row r="38" spans="1:14" x14ac:dyDescent="0.25">
      <c r="A38" s="38" t="s">
        <v>16</v>
      </c>
      <c r="C38" t="s">
        <v>88</v>
      </c>
      <c r="D38">
        <v>0</v>
      </c>
      <c r="E38" s="43">
        <v>45707.542847222219</v>
      </c>
      <c r="F38" t="b">
        <v>1</v>
      </c>
      <c r="G38" s="38" t="s">
        <v>63</v>
      </c>
      <c r="H38" s="38" t="s">
        <v>12</v>
      </c>
      <c r="I38" s="38" t="s">
        <v>86</v>
      </c>
      <c r="J38">
        <v>0</v>
      </c>
      <c r="K38" s="38" t="s">
        <v>39</v>
      </c>
      <c r="L38" t="b">
        <v>1</v>
      </c>
      <c r="M38" t="b">
        <v>0</v>
      </c>
      <c r="N38" t="b">
        <v>0</v>
      </c>
    </row>
    <row r="39" spans="1:14" x14ac:dyDescent="0.25">
      <c r="A39" s="38" t="s">
        <v>16</v>
      </c>
      <c r="C39" t="s">
        <v>88</v>
      </c>
      <c r="D39">
        <v>54239.136401999996</v>
      </c>
      <c r="E39" s="43">
        <v>45707.542847222219</v>
      </c>
      <c r="F39" t="b">
        <v>1</v>
      </c>
      <c r="G39" s="38" t="s">
        <v>31</v>
      </c>
      <c r="H39" s="38" t="s">
        <v>12</v>
      </c>
      <c r="I39" s="38" t="s">
        <v>86</v>
      </c>
      <c r="J39">
        <v>0</v>
      </c>
      <c r="K39" s="38" t="s">
        <v>39</v>
      </c>
      <c r="L39" t="b">
        <v>1</v>
      </c>
      <c r="M39" t="b">
        <v>0</v>
      </c>
      <c r="N39" t="b">
        <v>0</v>
      </c>
    </row>
    <row r="40" spans="1:14" x14ac:dyDescent="0.25">
      <c r="A40" s="38" t="s">
        <v>16</v>
      </c>
      <c r="C40" t="s">
        <v>88</v>
      </c>
      <c r="D40">
        <v>0</v>
      </c>
      <c r="E40" s="43">
        <v>45707.542847222219</v>
      </c>
      <c r="F40" t="b">
        <v>1</v>
      </c>
      <c r="G40" s="38" t="s">
        <v>33</v>
      </c>
      <c r="H40" s="38" t="s">
        <v>12</v>
      </c>
      <c r="I40" s="38" t="s">
        <v>86</v>
      </c>
      <c r="J40">
        <v>0</v>
      </c>
      <c r="K40" s="38" t="s">
        <v>39</v>
      </c>
      <c r="L40" t="b">
        <v>1</v>
      </c>
      <c r="M40" t="b">
        <v>0</v>
      </c>
      <c r="N40" t="b">
        <v>0</v>
      </c>
    </row>
    <row r="41" spans="1:14" x14ac:dyDescent="0.25">
      <c r="A41" s="38" t="s">
        <v>16</v>
      </c>
      <c r="C41" t="s">
        <v>88</v>
      </c>
      <c r="D41">
        <v>0</v>
      </c>
      <c r="E41" s="43">
        <v>45707.542847222219</v>
      </c>
      <c r="F41" t="b">
        <v>1</v>
      </c>
      <c r="G41" s="38" t="s">
        <v>34</v>
      </c>
      <c r="H41" s="38" t="s">
        <v>12</v>
      </c>
      <c r="I41" s="38" t="s">
        <v>86</v>
      </c>
      <c r="J41">
        <v>0</v>
      </c>
      <c r="K41" s="38" t="s">
        <v>39</v>
      </c>
      <c r="L41" t="b">
        <v>1</v>
      </c>
      <c r="M41" t="b">
        <v>0</v>
      </c>
      <c r="N41" t="b">
        <v>0</v>
      </c>
    </row>
    <row r="42" spans="1:14" x14ac:dyDescent="0.25">
      <c r="A42" s="38" t="s">
        <v>16</v>
      </c>
      <c r="C42" t="s">
        <v>88</v>
      </c>
      <c r="D42">
        <v>229195.574696</v>
      </c>
      <c r="E42" s="43">
        <v>45707.542847222219</v>
      </c>
      <c r="F42" t="b">
        <v>1</v>
      </c>
      <c r="G42" s="38" t="s">
        <v>32</v>
      </c>
      <c r="H42" s="38" t="s">
        <v>12</v>
      </c>
      <c r="I42" s="38" t="s">
        <v>86</v>
      </c>
      <c r="J42">
        <v>0</v>
      </c>
      <c r="K42" s="38" t="s">
        <v>39</v>
      </c>
      <c r="L42" t="b">
        <v>1</v>
      </c>
      <c r="M42" t="b">
        <v>0</v>
      </c>
      <c r="N42" t="b">
        <v>0</v>
      </c>
    </row>
    <row r="43" spans="1:14" x14ac:dyDescent="0.25">
      <c r="A43" s="38" t="s">
        <v>17</v>
      </c>
      <c r="B43" t="s">
        <v>89</v>
      </c>
      <c r="C43" t="s">
        <v>88</v>
      </c>
      <c r="D43">
        <v>42004</v>
      </c>
      <c r="E43" s="43">
        <v>45707.542847222219</v>
      </c>
      <c r="F43" t="b">
        <v>1</v>
      </c>
      <c r="G43" s="38" t="s">
        <v>38</v>
      </c>
      <c r="H43" s="38" t="s">
        <v>12</v>
      </c>
      <c r="I43" s="38" t="s">
        <v>86</v>
      </c>
      <c r="J43">
        <v>0</v>
      </c>
      <c r="K43" s="38" t="s">
        <v>39</v>
      </c>
      <c r="L43" t="b">
        <v>1</v>
      </c>
      <c r="M43" t="b">
        <v>0</v>
      </c>
      <c r="N43" t="b">
        <v>0</v>
      </c>
    </row>
    <row r="44" spans="1:14" x14ac:dyDescent="0.25">
      <c r="A44" s="38" t="s">
        <v>17</v>
      </c>
      <c r="B44" t="s">
        <v>90</v>
      </c>
      <c r="C44" t="s">
        <v>88</v>
      </c>
      <c r="D44">
        <v>218914.21607599998</v>
      </c>
      <c r="E44" s="43">
        <v>45707.542847222219</v>
      </c>
      <c r="F44" t="b">
        <v>1</v>
      </c>
      <c r="G44" s="38" t="s">
        <v>64</v>
      </c>
      <c r="H44" s="38" t="s">
        <v>12</v>
      </c>
      <c r="I44" s="38" t="s">
        <v>86</v>
      </c>
      <c r="J44">
        <v>0</v>
      </c>
      <c r="K44" s="38" t="s">
        <v>39</v>
      </c>
      <c r="L44" t="b">
        <v>1</v>
      </c>
      <c r="M44" t="b">
        <v>0</v>
      </c>
      <c r="N44" t="b">
        <v>0</v>
      </c>
    </row>
    <row r="45" spans="1:14" x14ac:dyDescent="0.25">
      <c r="A45" s="38" t="s">
        <v>17</v>
      </c>
      <c r="B45" t="s">
        <v>91</v>
      </c>
      <c r="C45" t="s">
        <v>88</v>
      </c>
      <c r="D45">
        <v>179937.61068799999</v>
      </c>
      <c r="E45" s="43">
        <v>45707.542847222219</v>
      </c>
      <c r="F45" t="b">
        <v>1</v>
      </c>
      <c r="G45" s="38" t="s">
        <v>65</v>
      </c>
      <c r="H45" s="38" t="s">
        <v>12</v>
      </c>
      <c r="I45" s="38" t="s">
        <v>86</v>
      </c>
      <c r="J45">
        <v>0</v>
      </c>
      <c r="K45" s="38" t="s">
        <v>39</v>
      </c>
      <c r="L45" t="b">
        <v>1</v>
      </c>
      <c r="M45" t="b">
        <v>0</v>
      </c>
      <c r="N45" t="b">
        <v>0</v>
      </c>
    </row>
    <row r="46" spans="1:14" x14ac:dyDescent="0.25">
      <c r="A46" s="38" t="s">
        <v>17</v>
      </c>
      <c r="B46" t="s">
        <v>92</v>
      </c>
      <c r="C46" t="s">
        <v>88</v>
      </c>
      <c r="D46">
        <v>38976.605118000007</v>
      </c>
      <c r="E46" s="43">
        <v>45707.542847222219</v>
      </c>
      <c r="F46" t="b">
        <v>1</v>
      </c>
      <c r="G46" s="38" t="s">
        <v>75</v>
      </c>
      <c r="H46" s="38" t="s">
        <v>12</v>
      </c>
      <c r="I46" s="38" t="s">
        <v>86</v>
      </c>
      <c r="J46">
        <v>0</v>
      </c>
      <c r="K46" s="38" t="s">
        <v>39</v>
      </c>
      <c r="L46" t="b">
        <v>1</v>
      </c>
      <c r="M46" t="b">
        <v>0</v>
      </c>
      <c r="N46" t="b">
        <v>0</v>
      </c>
    </row>
    <row r="47" spans="1:14" x14ac:dyDescent="0.25">
      <c r="A47" s="38" t="s">
        <v>17</v>
      </c>
      <c r="B47" t="s">
        <v>93</v>
      </c>
      <c r="C47" t="s">
        <v>88</v>
      </c>
      <c r="D47">
        <v>17286.797535000002</v>
      </c>
      <c r="E47" s="43">
        <v>45707.542847222219</v>
      </c>
      <c r="F47" t="b">
        <v>1</v>
      </c>
      <c r="G47" s="38" t="s">
        <v>66</v>
      </c>
      <c r="H47" s="38" t="s">
        <v>12</v>
      </c>
      <c r="I47" s="38" t="s">
        <v>86</v>
      </c>
      <c r="J47">
        <v>0</v>
      </c>
      <c r="K47" s="38" t="s">
        <v>39</v>
      </c>
      <c r="L47" t="b">
        <v>1</v>
      </c>
      <c r="M47" t="b">
        <v>0</v>
      </c>
      <c r="N47" t="b">
        <v>0</v>
      </c>
    </row>
    <row r="48" spans="1:14" x14ac:dyDescent="0.25">
      <c r="A48" s="38" t="s">
        <v>17</v>
      </c>
      <c r="B48" t="s">
        <v>94</v>
      </c>
      <c r="C48" t="s">
        <v>88</v>
      </c>
      <c r="D48">
        <v>0</v>
      </c>
      <c r="E48" s="43">
        <v>45707.542847222219</v>
      </c>
      <c r="F48" t="b">
        <v>1</v>
      </c>
      <c r="G48" s="38" t="s">
        <v>67</v>
      </c>
      <c r="H48" s="38" t="s">
        <v>12</v>
      </c>
      <c r="I48" s="38" t="s">
        <v>86</v>
      </c>
      <c r="J48">
        <v>0</v>
      </c>
      <c r="K48" s="38" t="s">
        <v>39</v>
      </c>
      <c r="L48" t="b">
        <v>1</v>
      </c>
      <c r="M48" t="b">
        <v>0</v>
      </c>
      <c r="N48" t="b">
        <v>0</v>
      </c>
    </row>
    <row r="49" spans="1:14" x14ac:dyDescent="0.25">
      <c r="A49" s="38" t="s">
        <v>17</v>
      </c>
      <c r="B49" t="s">
        <v>95</v>
      </c>
      <c r="C49" t="s">
        <v>88</v>
      </c>
      <c r="D49">
        <v>0</v>
      </c>
      <c r="E49" s="43">
        <v>45707.542847222219</v>
      </c>
      <c r="F49" t="b">
        <v>1</v>
      </c>
      <c r="G49" s="38" t="s">
        <v>68</v>
      </c>
      <c r="H49" s="38" t="s">
        <v>12</v>
      </c>
      <c r="I49" s="38" t="s">
        <v>86</v>
      </c>
      <c r="J49">
        <v>0</v>
      </c>
      <c r="K49" s="38" t="s">
        <v>39</v>
      </c>
      <c r="L49" t="b">
        <v>1</v>
      </c>
      <c r="M49" t="b">
        <v>0</v>
      </c>
      <c r="N49" t="b">
        <v>0</v>
      </c>
    </row>
    <row r="50" spans="1:14" x14ac:dyDescent="0.25">
      <c r="A50" s="38" t="s">
        <v>17</v>
      </c>
      <c r="B50" t="s">
        <v>96</v>
      </c>
      <c r="C50" t="s">
        <v>88</v>
      </c>
      <c r="D50">
        <v>0</v>
      </c>
      <c r="E50" s="43">
        <v>45707.542847222219</v>
      </c>
      <c r="F50" t="b">
        <v>1</v>
      </c>
      <c r="G50" s="38" t="s">
        <v>69</v>
      </c>
      <c r="H50" s="38" t="s">
        <v>12</v>
      </c>
      <c r="I50" s="38" t="s">
        <v>86</v>
      </c>
      <c r="J50">
        <v>0</v>
      </c>
      <c r="K50" s="38" t="s">
        <v>39</v>
      </c>
      <c r="L50" t="b">
        <v>1</v>
      </c>
      <c r="M50" t="b">
        <v>0</v>
      </c>
      <c r="N50" t="b">
        <v>0</v>
      </c>
    </row>
    <row r="51" spans="1:14" x14ac:dyDescent="0.25">
      <c r="A51" s="38" t="s">
        <v>17</v>
      </c>
      <c r="B51" t="s">
        <v>97</v>
      </c>
      <c r="C51" t="s">
        <v>88</v>
      </c>
      <c r="D51">
        <v>0</v>
      </c>
      <c r="E51" s="43">
        <v>45707.542847222219</v>
      </c>
      <c r="F51" t="b">
        <v>1</v>
      </c>
      <c r="G51" s="38" t="s">
        <v>70</v>
      </c>
      <c r="H51" s="38" t="s">
        <v>12</v>
      </c>
      <c r="I51" s="38" t="s">
        <v>86</v>
      </c>
      <c r="J51">
        <v>0</v>
      </c>
      <c r="K51" s="38" t="s">
        <v>39</v>
      </c>
      <c r="L51" t="b">
        <v>1</v>
      </c>
      <c r="M51" t="b">
        <v>0</v>
      </c>
      <c r="N51" t="b">
        <v>0</v>
      </c>
    </row>
    <row r="52" spans="1:14" x14ac:dyDescent="0.25">
      <c r="A52" s="38" t="s">
        <v>17</v>
      </c>
      <c r="B52" t="s">
        <v>98</v>
      </c>
      <c r="C52" t="s">
        <v>88</v>
      </c>
      <c r="D52">
        <v>8477.6812069999996</v>
      </c>
      <c r="E52" s="43">
        <v>45707.542847222219</v>
      </c>
      <c r="F52" t="b">
        <v>1</v>
      </c>
      <c r="G52" s="38" t="s">
        <v>71</v>
      </c>
      <c r="H52" s="38" t="s">
        <v>12</v>
      </c>
      <c r="I52" s="38" t="s">
        <v>86</v>
      </c>
      <c r="J52">
        <v>0</v>
      </c>
      <c r="K52" s="38" t="s">
        <v>39</v>
      </c>
      <c r="L52" t="b">
        <v>1</v>
      </c>
      <c r="M52" t="b">
        <v>0</v>
      </c>
      <c r="N52" t="b">
        <v>0</v>
      </c>
    </row>
    <row r="53" spans="1:14" x14ac:dyDescent="0.25">
      <c r="A53" s="38" t="s">
        <v>17</v>
      </c>
      <c r="B53" t="s">
        <v>99</v>
      </c>
      <c r="C53" t="s">
        <v>88</v>
      </c>
      <c r="D53">
        <v>13212.126376</v>
      </c>
      <c r="E53" s="43">
        <v>45707.542847222219</v>
      </c>
      <c r="F53" t="b">
        <v>1</v>
      </c>
      <c r="G53" s="38" t="s">
        <v>72</v>
      </c>
      <c r="H53" s="38" t="s">
        <v>12</v>
      </c>
      <c r="I53" s="38" t="s">
        <v>86</v>
      </c>
      <c r="J53">
        <v>0</v>
      </c>
      <c r="K53" s="38" t="s">
        <v>39</v>
      </c>
      <c r="L53" t="b">
        <v>1</v>
      </c>
      <c r="M53" t="b">
        <v>0</v>
      </c>
      <c r="N53" t="b">
        <v>0</v>
      </c>
    </row>
    <row r="54" spans="1:14" x14ac:dyDescent="0.25">
      <c r="A54" s="38" t="s">
        <v>17</v>
      </c>
      <c r="B54" t="s">
        <v>100</v>
      </c>
      <c r="C54" t="s">
        <v>88</v>
      </c>
      <c r="D54">
        <v>0</v>
      </c>
      <c r="E54" s="43">
        <v>45707.542847222219</v>
      </c>
      <c r="F54" t="b">
        <v>1</v>
      </c>
      <c r="G54" s="38" t="s">
        <v>73</v>
      </c>
      <c r="H54" s="38" t="s">
        <v>12</v>
      </c>
      <c r="I54" s="38" t="s">
        <v>86</v>
      </c>
      <c r="J54">
        <v>0</v>
      </c>
      <c r="K54" s="38" t="s">
        <v>39</v>
      </c>
      <c r="L54" t="b">
        <v>1</v>
      </c>
      <c r="M54" t="b">
        <v>0</v>
      </c>
      <c r="N54" t="b">
        <v>0</v>
      </c>
    </row>
    <row r="55" spans="1:14" x14ac:dyDescent="0.25">
      <c r="A55" s="38" t="s">
        <v>17</v>
      </c>
      <c r="B55" t="s">
        <v>101</v>
      </c>
      <c r="C55" t="s">
        <v>88</v>
      </c>
      <c r="D55">
        <v>0</v>
      </c>
      <c r="E55" s="43">
        <v>45707.542847222219</v>
      </c>
      <c r="F55" t="b">
        <v>1</v>
      </c>
      <c r="G55" s="38" t="s">
        <v>74</v>
      </c>
      <c r="H55" s="38" t="s">
        <v>12</v>
      </c>
      <c r="I55" s="38" t="s">
        <v>86</v>
      </c>
      <c r="J55">
        <v>0</v>
      </c>
      <c r="K55" s="38" t="s">
        <v>39</v>
      </c>
      <c r="L55" t="b">
        <v>1</v>
      </c>
      <c r="M55" t="b">
        <v>0</v>
      </c>
      <c r="N55" t="b">
        <v>0</v>
      </c>
    </row>
    <row r="56" spans="1:14" x14ac:dyDescent="0.25">
      <c r="A56" s="38" t="s">
        <v>17</v>
      </c>
      <c r="C56" t="s">
        <v>88</v>
      </c>
      <c r="D56">
        <v>181651.96335400001</v>
      </c>
      <c r="E56" s="43">
        <v>45707.542847222219</v>
      </c>
      <c r="F56" t="b">
        <v>1</v>
      </c>
      <c r="G56" s="38" t="s">
        <v>76</v>
      </c>
      <c r="H56" s="38" t="s">
        <v>12</v>
      </c>
      <c r="I56" s="38" t="s">
        <v>86</v>
      </c>
      <c r="J56">
        <v>0</v>
      </c>
      <c r="K56" s="38" t="s">
        <v>39</v>
      </c>
      <c r="L56" t="b">
        <v>1</v>
      </c>
      <c r="M56" t="b">
        <v>0</v>
      </c>
      <c r="N56" t="b">
        <v>0</v>
      </c>
    </row>
    <row r="57" spans="1:14" x14ac:dyDescent="0.25">
      <c r="A57" s="38" t="s">
        <v>17</v>
      </c>
      <c r="C57" t="s">
        <v>88</v>
      </c>
      <c r="D57">
        <v>37262.252722000005</v>
      </c>
      <c r="E57" s="43">
        <v>45707.542847222219</v>
      </c>
      <c r="F57" t="b">
        <v>1</v>
      </c>
      <c r="G57" s="38" t="s">
        <v>77</v>
      </c>
      <c r="H57" s="38" t="s">
        <v>12</v>
      </c>
      <c r="I57" s="38" t="s">
        <v>86</v>
      </c>
      <c r="J57">
        <v>0</v>
      </c>
      <c r="K57" s="38" t="s">
        <v>39</v>
      </c>
      <c r="L57" t="b">
        <v>1</v>
      </c>
      <c r="M57" t="b">
        <v>0</v>
      </c>
      <c r="N57" t="b">
        <v>0</v>
      </c>
    </row>
    <row r="58" spans="1:14" x14ac:dyDescent="0.25">
      <c r="A58" s="38"/>
      <c r="E58" s="39"/>
    </row>
    <row r="59" spans="1:14" x14ac:dyDescent="0.25">
      <c r="A59" s="38"/>
      <c r="E59" s="39"/>
    </row>
    <row r="60" spans="1:14" x14ac:dyDescent="0.25">
      <c r="A60" s="38"/>
      <c r="E60" s="39"/>
    </row>
    <row r="61" spans="1:14" x14ac:dyDescent="0.25">
      <c r="A61" s="38"/>
      <c r="E61" s="39"/>
    </row>
    <row r="62" spans="1:14" x14ac:dyDescent="0.25">
      <c r="A62" s="38"/>
      <c r="E62" s="39"/>
    </row>
    <row r="63" spans="1:14" x14ac:dyDescent="0.25">
      <c r="A63" s="38"/>
      <c r="E63" s="39"/>
    </row>
    <row r="64" spans="1:14" x14ac:dyDescent="0.25">
      <c r="A64" s="38"/>
      <c r="E64" s="39"/>
    </row>
    <row r="65" spans="1:5" x14ac:dyDescent="0.25">
      <c r="A65" s="38"/>
      <c r="E65" s="39"/>
    </row>
    <row r="66" spans="1:5" x14ac:dyDescent="0.25">
      <c r="A66" s="38"/>
      <c r="E66" s="39"/>
    </row>
    <row r="67" spans="1:5" x14ac:dyDescent="0.25">
      <c r="A67" s="38"/>
      <c r="E67" s="39"/>
    </row>
    <row r="68" spans="1:5" x14ac:dyDescent="0.25">
      <c r="A68" s="38"/>
      <c r="E68" s="39"/>
    </row>
    <row r="69" spans="1:5" x14ac:dyDescent="0.25">
      <c r="A69" s="38"/>
      <c r="E69" s="39"/>
    </row>
    <row r="70" spans="1:5" x14ac:dyDescent="0.25">
      <c r="A70" s="38"/>
      <c r="E70" s="39"/>
    </row>
    <row r="71" spans="1:5" x14ac:dyDescent="0.25">
      <c r="A71" s="38"/>
      <c r="E71" s="39"/>
    </row>
    <row r="72" spans="1:5" x14ac:dyDescent="0.25">
      <c r="A72" s="38"/>
      <c r="E72" s="39"/>
    </row>
    <row r="73" spans="1:5" x14ac:dyDescent="0.25">
      <c r="A73" s="38"/>
      <c r="E73" s="39"/>
    </row>
    <row r="74" spans="1:5" x14ac:dyDescent="0.25">
      <c r="A74" s="38"/>
      <c r="E74" s="39"/>
    </row>
    <row r="75" spans="1:5" x14ac:dyDescent="0.25">
      <c r="A75" s="38"/>
      <c r="E75" s="39"/>
    </row>
    <row r="76" spans="1:5" x14ac:dyDescent="0.25">
      <c r="A76" s="38"/>
      <c r="E76" s="39"/>
    </row>
    <row r="77" spans="1:5" x14ac:dyDescent="0.25">
      <c r="A77" s="38"/>
      <c r="E77" s="39"/>
    </row>
    <row r="78" spans="1:5" x14ac:dyDescent="0.25">
      <c r="A78" s="38"/>
      <c r="E78" s="39"/>
    </row>
    <row r="79" spans="1:5" x14ac:dyDescent="0.25">
      <c r="A79" s="38"/>
      <c r="E79" s="39"/>
    </row>
    <row r="80" spans="1:5" x14ac:dyDescent="0.25">
      <c r="A80" s="38"/>
      <c r="E80" s="39"/>
    </row>
    <row r="81" spans="1:5" x14ac:dyDescent="0.25">
      <c r="A81" s="38"/>
      <c r="E81" s="39"/>
    </row>
    <row r="82" spans="1:5" x14ac:dyDescent="0.25">
      <c r="A82" s="38"/>
      <c r="E82" s="39"/>
    </row>
    <row r="83" spans="1:5" x14ac:dyDescent="0.25">
      <c r="A83" s="38"/>
      <c r="E83" s="39"/>
    </row>
    <row r="84" spans="1:5" x14ac:dyDescent="0.25">
      <c r="A84" s="38"/>
      <c r="E84" s="39"/>
    </row>
    <row r="85" spans="1:5" x14ac:dyDescent="0.25">
      <c r="A85" s="38"/>
      <c r="E85" s="39"/>
    </row>
    <row r="86" spans="1:5" x14ac:dyDescent="0.25">
      <c r="A86" s="38"/>
      <c r="E86" s="39"/>
    </row>
    <row r="87" spans="1:5" x14ac:dyDescent="0.25">
      <c r="A87" s="38"/>
      <c r="E87" s="39"/>
    </row>
    <row r="88" spans="1:5" x14ac:dyDescent="0.25">
      <c r="A88" s="38"/>
      <c r="E88" s="39"/>
    </row>
    <row r="89" spans="1:5" x14ac:dyDescent="0.25">
      <c r="A89" s="38"/>
      <c r="E89" s="39"/>
    </row>
    <row r="90" spans="1:5" x14ac:dyDescent="0.25">
      <c r="A90" s="38"/>
      <c r="E90" s="39"/>
    </row>
    <row r="91" spans="1:5" x14ac:dyDescent="0.25">
      <c r="A91" s="38"/>
      <c r="E91" s="39"/>
    </row>
    <row r="92" spans="1:5" x14ac:dyDescent="0.25">
      <c r="A92" s="38"/>
      <c r="E92" s="39"/>
    </row>
    <row r="93" spans="1:5" x14ac:dyDescent="0.25">
      <c r="A93" s="38"/>
      <c r="E93" s="39"/>
    </row>
    <row r="94" spans="1:5" x14ac:dyDescent="0.25">
      <c r="A94" s="38"/>
      <c r="E94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9:B13"/>
  <sheetViews>
    <sheetView tabSelected="1" zoomScaleNormal="100" workbookViewId="0">
      <selection activeCell="A10" sqref="A10"/>
    </sheetView>
  </sheetViews>
  <sheetFormatPr defaultColWidth="9.140625" defaultRowHeight="12.75" x14ac:dyDescent="0.2"/>
  <cols>
    <col min="1" max="1" width="15.85546875" style="33" customWidth="1"/>
    <col min="2" max="2" width="68.7109375" style="34" customWidth="1"/>
    <col min="3" max="3" width="7.140625" style="32" customWidth="1"/>
    <col min="4" max="16384" width="9.140625" style="32"/>
  </cols>
  <sheetData>
    <row r="9" spans="1:2" s="31" customFormat="1" ht="12.75" customHeight="1" x14ac:dyDescent="0.25">
      <c r="A9" s="29"/>
      <c r="B9" s="30"/>
    </row>
    <row r="11" spans="1:2" x14ac:dyDescent="0.2">
      <c r="A11" s="29" t="s">
        <v>14</v>
      </c>
      <c r="B11" s="30" t="s">
        <v>15</v>
      </c>
    </row>
    <row r="12" spans="1:2" ht="18.75" customHeight="1" x14ac:dyDescent="0.2">
      <c r="A12" s="33" t="s">
        <v>16</v>
      </c>
      <c r="B12" s="34" t="s">
        <v>35</v>
      </c>
    </row>
    <row r="13" spans="1:2" ht="18.75" customHeight="1" x14ac:dyDescent="0.2">
      <c r="A13" s="33" t="s">
        <v>17</v>
      </c>
      <c r="B13" s="34" t="s">
        <v>36</v>
      </c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&amp;LSEÐLABANKI ÍSLANDS
Gagnasöfnun og upplýsingavinnsla&amp;R&amp;D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ZY24"/>
  <sheetViews>
    <sheetView zoomScaleNormal="100" workbookViewId="0">
      <pane xSplit="2" ySplit="9" topLeftCell="DI10" activePane="bottomRight" state="frozen"/>
      <selection activeCell="B1" sqref="B1"/>
      <selection pane="topRight" activeCell="D1" sqref="D1"/>
      <selection pane="bottomLeft" activeCell="B10" sqref="B10"/>
      <selection pane="bottomRight" activeCell="A9" sqref="A9"/>
    </sheetView>
  </sheetViews>
  <sheetFormatPr defaultColWidth="9.140625" defaultRowHeight="14.25" x14ac:dyDescent="0.2"/>
  <cols>
    <col min="1" max="1" width="7.42578125" style="19" customWidth="1"/>
    <col min="2" max="2" width="55.7109375" style="19" customWidth="1"/>
    <col min="3" max="3" width="9.85546875" style="20" bestFit="1" customWidth="1"/>
    <col min="4" max="4" width="10.28515625" style="20" bestFit="1" customWidth="1"/>
    <col min="5" max="7" width="11" style="20" bestFit="1" customWidth="1"/>
    <col min="8" max="11" width="9.85546875" style="20" bestFit="1" customWidth="1"/>
    <col min="12" max="12" width="11.42578125" style="20" customWidth="1"/>
    <col min="13" max="13" width="10.7109375" style="20" customWidth="1"/>
    <col min="14" max="14" width="10.5703125" style="20" customWidth="1"/>
    <col min="15" max="15" width="9.85546875" style="20" bestFit="1" customWidth="1"/>
    <col min="16" max="16" width="10.28515625" style="20" bestFit="1" customWidth="1"/>
    <col min="17" max="19" width="11" style="20" bestFit="1" customWidth="1"/>
    <col min="20" max="53" width="9.85546875" style="20" bestFit="1" customWidth="1"/>
    <col min="54" max="54" width="9.85546875" style="20" customWidth="1"/>
    <col min="55" max="55" width="9.85546875" style="20" bestFit="1" customWidth="1"/>
    <col min="56" max="701" width="9.85546875" style="20" customWidth="1"/>
    <col min="702" max="16384" width="9.140625" style="19"/>
  </cols>
  <sheetData>
    <row r="1" spans="1:701" x14ac:dyDescent="0.2">
      <c r="A1" s="1" t="s">
        <v>0</v>
      </c>
      <c r="AC1" s="27"/>
      <c r="AD1" s="27"/>
      <c r="AE1" s="27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BC1" s="28"/>
      <c r="BV1" s="28"/>
      <c r="BZ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T1" s="28" t="s">
        <v>87</v>
      </c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  <c r="MP1" s="28"/>
      <c r="MQ1" s="28"/>
      <c r="MR1" s="28"/>
      <c r="MS1" s="28"/>
      <c r="MT1" s="28"/>
      <c r="MU1" s="28"/>
      <c r="MV1" s="28"/>
      <c r="MW1" s="28"/>
      <c r="MX1" s="28"/>
      <c r="MY1" s="28"/>
      <c r="MZ1" s="28"/>
      <c r="NA1" s="28"/>
      <c r="NB1" s="28"/>
      <c r="NC1" s="28"/>
      <c r="ND1" s="28"/>
      <c r="NE1" s="28"/>
      <c r="NF1" s="28"/>
      <c r="NG1" s="28"/>
      <c r="NH1" s="28"/>
      <c r="NI1" s="28"/>
      <c r="NJ1" s="28"/>
      <c r="NK1" s="28"/>
      <c r="NL1" s="28"/>
      <c r="NM1" s="28"/>
      <c r="NN1" s="28"/>
      <c r="NO1" s="28"/>
      <c r="NP1" s="28"/>
      <c r="NQ1" s="28"/>
      <c r="NR1" s="28"/>
      <c r="NS1" s="28"/>
      <c r="NT1" s="28"/>
      <c r="NU1" s="28"/>
      <c r="NV1" s="28"/>
      <c r="NW1" s="28"/>
      <c r="NX1" s="28"/>
      <c r="NY1" s="28"/>
      <c r="NZ1" s="28"/>
      <c r="OA1" s="28"/>
      <c r="OB1" s="28"/>
      <c r="OC1" s="28"/>
      <c r="OD1" s="28"/>
      <c r="OE1" s="28"/>
      <c r="OF1" s="28"/>
      <c r="OG1" s="28"/>
      <c r="OH1" s="28"/>
      <c r="OI1" s="28"/>
      <c r="OJ1" s="28"/>
      <c r="OK1" s="28"/>
      <c r="OL1" s="28"/>
      <c r="OM1" s="28"/>
      <c r="ON1" s="28"/>
      <c r="OO1" s="28"/>
      <c r="OP1" s="28"/>
      <c r="OQ1" s="28"/>
      <c r="OR1" s="28"/>
      <c r="OS1" s="28"/>
      <c r="OT1" s="28"/>
      <c r="OU1" s="28"/>
      <c r="OV1" s="28"/>
      <c r="OW1" s="28"/>
      <c r="OX1" s="28"/>
      <c r="OY1" s="28"/>
      <c r="OZ1" s="28"/>
      <c r="PA1" s="28"/>
      <c r="PB1" s="28"/>
      <c r="PC1" s="28"/>
      <c r="PD1" s="28"/>
      <c r="PE1" s="28"/>
      <c r="PF1" s="28"/>
      <c r="PG1" s="28"/>
      <c r="PH1" s="28"/>
      <c r="PI1" s="28"/>
      <c r="PJ1" s="28"/>
      <c r="PK1" s="28"/>
      <c r="PL1" s="28"/>
      <c r="PM1" s="28"/>
      <c r="PN1" s="28"/>
      <c r="PO1" s="28"/>
      <c r="PP1" s="28"/>
      <c r="PQ1" s="28"/>
      <c r="PR1" s="28"/>
      <c r="PS1" s="28"/>
      <c r="PT1" s="28"/>
      <c r="PU1" s="28"/>
      <c r="PV1" s="28"/>
      <c r="PW1" s="28"/>
      <c r="PX1" s="28"/>
      <c r="PY1" s="28"/>
      <c r="PZ1" s="28"/>
      <c r="QA1" s="28"/>
      <c r="QB1" s="28"/>
      <c r="QC1" s="28"/>
      <c r="QD1" s="28"/>
      <c r="QE1" s="28"/>
      <c r="QF1" s="28"/>
      <c r="QG1" s="28"/>
      <c r="QH1" s="28"/>
      <c r="QI1" s="28"/>
      <c r="QJ1" s="28"/>
      <c r="QK1" s="28"/>
      <c r="QL1" s="28"/>
      <c r="QM1" s="28"/>
      <c r="QN1" s="28"/>
      <c r="QO1" s="28"/>
      <c r="QP1" s="28"/>
      <c r="QQ1" s="28"/>
      <c r="QR1" s="28"/>
      <c r="QS1" s="28"/>
      <c r="QT1" s="28"/>
      <c r="QU1" s="28"/>
      <c r="QV1" s="28"/>
      <c r="QW1" s="28"/>
      <c r="QX1" s="28"/>
      <c r="QY1" s="28"/>
      <c r="QZ1" s="28"/>
      <c r="RA1" s="28"/>
      <c r="RB1" s="28"/>
      <c r="RC1" s="28"/>
      <c r="RD1" s="28"/>
      <c r="RE1" s="28"/>
      <c r="RF1" s="28"/>
      <c r="RG1" s="28"/>
      <c r="RH1" s="28"/>
      <c r="RI1" s="28"/>
      <c r="RJ1" s="28"/>
      <c r="RK1" s="28"/>
      <c r="RL1" s="28"/>
      <c r="RM1" s="28"/>
      <c r="RN1" s="28"/>
      <c r="RO1" s="28"/>
      <c r="RP1" s="28"/>
      <c r="RQ1" s="28"/>
      <c r="RR1" s="28"/>
      <c r="RS1" s="28"/>
      <c r="RT1" s="28"/>
      <c r="RU1" s="28"/>
      <c r="RV1" s="28"/>
      <c r="RW1" s="28"/>
      <c r="RX1" s="28"/>
      <c r="RY1" s="28"/>
      <c r="RZ1" s="28"/>
      <c r="SA1" s="28"/>
      <c r="SB1" s="28"/>
      <c r="SC1" s="28"/>
      <c r="SD1" s="28"/>
      <c r="SE1" s="28"/>
      <c r="SF1" s="28"/>
      <c r="SG1" s="28"/>
      <c r="SH1" s="28"/>
      <c r="SI1" s="28"/>
      <c r="SJ1" s="28"/>
      <c r="SK1" s="28"/>
      <c r="SL1" s="28"/>
      <c r="SM1" s="28"/>
      <c r="SN1" s="28"/>
      <c r="SO1" s="28"/>
      <c r="SP1" s="28"/>
      <c r="SQ1" s="28"/>
      <c r="SR1" s="28"/>
      <c r="SS1" s="28"/>
      <c r="ST1" s="28"/>
      <c r="SU1" s="28"/>
      <c r="SV1" s="28"/>
      <c r="SW1" s="28"/>
      <c r="SX1" s="28"/>
      <c r="SY1" s="28"/>
      <c r="SZ1" s="28"/>
      <c r="TA1" s="28"/>
      <c r="TB1" s="28"/>
      <c r="TC1" s="28"/>
      <c r="TD1" s="28"/>
      <c r="TE1" s="28"/>
      <c r="TF1" s="28"/>
      <c r="TG1" s="28"/>
      <c r="TH1" s="28"/>
      <c r="TI1" s="28"/>
      <c r="TJ1" s="28"/>
      <c r="TK1" s="28"/>
      <c r="TL1" s="28"/>
      <c r="TM1" s="28"/>
      <c r="TN1" s="28"/>
      <c r="TO1" s="28"/>
      <c r="TP1" s="28"/>
      <c r="TQ1" s="28"/>
      <c r="TR1" s="28"/>
      <c r="TS1" s="28"/>
      <c r="TT1" s="28"/>
      <c r="TU1" s="28"/>
      <c r="TV1" s="28"/>
      <c r="TW1" s="28"/>
      <c r="TX1" s="28"/>
      <c r="TY1" s="28"/>
      <c r="TZ1" s="28"/>
      <c r="UA1" s="28"/>
      <c r="UB1" s="28"/>
      <c r="UC1" s="28"/>
      <c r="UD1" s="28"/>
      <c r="UE1" s="28"/>
      <c r="UF1" s="28"/>
      <c r="UG1" s="28"/>
      <c r="UH1" s="28"/>
      <c r="UI1" s="28"/>
      <c r="UJ1" s="28"/>
      <c r="UK1" s="28"/>
      <c r="UL1" s="28"/>
      <c r="UM1" s="28"/>
      <c r="UN1" s="28"/>
      <c r="UO1" s="28"/>
      <c r="UP1" s="28"/>
      <c r="UQ1" s="28"/>
      <c r="UR1" s="28"/>
      <c r="US1" s="28"/>
      <c r="UT1" s="28"/>
      <c r="UU1" s="28"/>
      <c r="UV1" s="28"/>
      <c r="UW1" s="28"/>
      <c r="UX1" s="28"/>
      <c r="UY1" s="28"/>
      <c r="UZ1" s="28"/>
      <c r="VA1" s="28"/>
      <c r="VB1" s="28"/>
      <c r="VC1" s="28"/>
      <c r="VD1" s="28"/>
      <c r="VE1" s="28"/>
      <c r="VF1" s="28"/>
      <c r="VG1" s="28"/>
      <c r="VH1" s="28"/>
      <c r="VI1" s="28"/>
      <c r="VJ1" s="28"/>
      <c r="VK1" s="28"/>
      <c r="VL1" s="28"/>
      <c r="VM1" s="28"/>
      <c r="VN1" s="28"/>
      <c r="VO1" s="28"/>
      <c r="VP1" s="28"/>
      <c r="VQ1" s="28"/>
      <c r="VR1" s="28"/>
      <c r="VS1" s="28"/>
      <c r="VT1" s="28"/>
      <c r="VU1" s="28"/>
      <c r="VV1" s="28"/>
      <c r="VW1" s="28"/>
      <c r="VX1" s="28"/>
      <c r="VY1" s="28"/>
      <c r="VZ1" s="28"/>
      <c r="WA1" s="28"/>
      <c r="WB1" s="28"/>
      <c r="WC1" s="28"/>
      <c r="WD1" s="28"/>
      <c r="WE1" s="28"/>
      <c r="WF1" s="28"/>
      <c r="WG1" s="28"/>
      <c r="WH1" s="28"/>
      <c r="WI1" s="28"/>
      <c r="WJ1" s="28"/>
      <c r="WK1" s="28"/>
      <c r="WL1" s="28"/>
      <c r="WM1" s="28"/>
      <c r="WN1" s="28"/>
      <c r="WO1" s="28"/>
      <c r="WP1" s="28"/>
      <c r="WQ1" s="28"/>
      <c r="WR1" s="28"/>
      <c r="WS1" s="28"/>
      <c r="WT1" s="28"/>
      <c r="WU1" s="28"/>
      <c r="WV1" s="28"/>
      <c r="WW1" s="28"/>
      <c r="WX1" s="28"/>
      <c r="WY1" s="28"/>
      <c r="WZ1" s="28"/>
      <c r="XA1" s="28"/>
      <c r="XB1" s="28"/>
      <c r="XC1" s="28"/>
      <c r="XD1" s="28"/>
      <c r="XE1" s="28"/>
      <c r="XF1" s="28"/>
      <c r="XG1" s="28"/>
      <c r="XH1" s="28"/>
      <c r="XI1" s="28"/>
      <c r="XJ1" s="28"/>
      <c r="XK1" s="28"/>
      <c r="XL1" s="28"/>
      <c r="XM1" s="28"/>
      <c r="XN1" s="28"/>
      <c r="XO1" s="28"/>
      <c r="XP1" s="28"/>
      <c r="XQ1" s="28"/>
      <c r="XR1" s="28"/>
      <c r="XS1" s="28"/>
      <c r="XT1" s="28"/>
      <c r="XU1" s="28"/>
      <c r="XV1" s="28"/>
      <c r="XW1" s="28"/>
      <c r="XX1" s="28"/>
      <c r="XY1" s="28"/>
      <c r="XZ1" s="28"/>
      <c r="YA1" s="28"/>
      <c r="YB1" s="28"/>
      <c r="YC1" s="28"/>
      <c r="YD1" s="28"/>
      <c r="YE1" s="28"/>
      <c r="YF1" s="28"/>
      <c r="YG1" s="28"/>
      <c r="YH1" s="28"/>
      <c r="YI1" s="28"/>
      <c r="YJ1" s="28"/>
      <c r="YK1" s="28"/>
      <c r="YL1" s="28"/>
      <c r="YM1" s="28"/>
      <c r="YN1" s="28"/>
      <c r="YO1" s="28"/>
      <c r="YP1" s="28"/>
      <c r="YQ1" s="28"/>
      <c r="YR1" s="28"/>
      <c r="YS1" s="28"/>
      <c r="YT1" s="28"/>
      <c r="YU1" s="28"/>
      <c r="YV1" s="28"/>
      <c r="YW1" s="28"/>
      <c r="YX1" s="28"/>
      <c r="YY1" s="28"/>
      <c r="YZ1" s="28"/>
      <c r="ZA1" s="28"/>
      <c r="ZB1" s="28"/>
      <c r="ZC1" s="28"/>
      <c r="ZD1" s="28"/>
      <c r="ZE1" s="28"/>
      <c r="ZF1" s="28"/>
      <c r="ZG1" s="28"/>
      <c r="ZH1" s="28"/>
      <c r="ZI1" s="28"/>
      <c r="ZJ1" s="28"/>
      <c r="ZK1" s="28"/>
      <c r="ZL1" s="28"/>
      <c r="ZM1" s="28"/>
      <c r="ZN1" s="28"/>
      <c r="ZO1" s="28"/>
      <c r="ZP1" s="28"/>
      <c r="ZQ1" s="28"/>
      <c r="ZR1" s="28"/>
      <c r="ZS1" s="28"/>
      <c r="ZT1" s="28"/>
      <c r="ZU1" s="28"/>
      <c r="ZV1" s="28"/>
      <c r="ZW1" s="28"/>
      <c r="ZX1" s="28"/>
      <c r="ZY1" s="28"/>
    </row>
    <row r="2" spans="1:701" x14ac:dyDescent="0.2">
      <c r="A2" s="41" t="s">
        <v>78</v>
      </c>
    </row>
    <row r="3" spans="1:701" s="25" customFormat="1" ht="14.25" customHeight="1" x14ac:dyDescent="0.2">
      <c r="A3" s="35"/>
      <c r="C3" s="5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  <c r="IW3" s="36"/>
      <c r="IX3" s="36"/>
      <c r="IY3" s="36"/>
      <c r="IZ3" s="36"/>
      <c r="JA3" s="36"/>
      <c r="JB3" s="36"/>
      <c r="JC3" s="36"/>
      <c r="JD3" s="36"/>
      <c r="JE3" s="36"/>
      <c r="JF3" s="36"/>
      <c r="JG3" s="36"/>
      <c r="JH3" s="36"/>
      <c r="JI3" s="36"/>
      <c r="JJ3" s="36"/>
      <c r="JK3" s="36"/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6"/>
      <c r="JZ3" s="36"/>
      <c r="KA3" s="36"/>
      <c r="KB3" s="36"/>
      <c r="KC3" s="36"/>
      <c r="KD3" s="36"/>
      <c r="KE3" s="36"/>
      <c r="KF3" s="36"/>
      <c r="KG3" s="36"/>
      <c r="KH3" s="36"/>
      <c r="KI3" s="36"/>
      <c r="KJ3" s="36"/>
      <c r="KK3" s="36"/>
      <c r="KL3" s="36"/>
      <c r="KM3" s="36"/>
      <c r="KN3" s="36"/>
      <c r="KO3" s="36"/>
      <c r="KP3" s="36"/>
      <c r="KQ3" s="36"/>
      <c r="KR3" s="36"/>
      <c r="KS3" s="36"/>
      <c r="KT3" s="36"/>
      <c r="KU3" s="36"/>
      <c r="KV3" s="36"/>
      <c r="KW3" s="36"/>
      <c r="KX3" s="36"/>
      <c r="KY3" s="36"/>
      <c r="KZ3" s="36"/>
      <c r="LA3" s="36"/>
      <c r="LB3" s="36"/>
      <c r="LC3" s="36"/>
      <c r="LD3" s="36"/>
      <c r="LE3" s="36"/>
      <c r="LF3" s="36"/>
      <c r="LG3" s="36"/>
      <c r="LH3" s="36"/>
      <c r="LI3" s="36"/>
      <c r="LJ3" s="36"/>
      <c r="LK3" s="36"/>
      <c r="LL3" s="36"/>
      <c r="LM3" s="36"/>
      <c r="LN3" s="36"/>
      <c r="LO3" s="36"/>
      <c r="LP3" s="36"/>
      <c r="LQ3" s="36"/>
      <c r="LR3" s="36"/>
      <c r="LS3" s="36"/>
      <c r="LT3" s="36"/>
      <c r="LU3" s="36"/>
      <c r="LV3" s="36"/>
      <c r="LW3" s="36"/>
      <c r="LX3" s="36"/>
      <c r="LY3" s="36"/>
      <c r="LZ3" s="36"/>
      <c r="MA3" s="36"/>
      <c r="MB3" s="36"/>
      <c r="MC3" s="36"/>
      <c r="MD3" s="36"/>
      <c r="ME3" s="36"/>
      <c r="MF3" s="36"/>
      <c r="MG3" s="36"/>
      <c r="MH3" s="36"/>
      <c r="MI3" s="36"/>
      <c r="MJ3" s="36"/>
      <c r="MK3" s="36"/>
      <c r="ML3" s="36"/>
      <c r="MM3" s="36"/>
      <c r="MN3" s="36"/>
      <c r="MO3" s="36"/>
      <c r="MP3" s="36"/>
      <c r="MQ3" s="36"/>
      <c r="MR3" s="36"/>
      <c r="MS3" s="36"/>
      <c r="MT3" s="36"/>
      <c r="MU3" s="36"/>
      <c r="MV3" s="36"/>
      <c r="MW3" s="36"/>
      <c r="MX3" s="36"/>
      <c r="MY3" s="36"/>
      <c r="MZ3" s="36"/>
      <c r="NA3" s="36"/>
      <c r="NB3" s="36"/>
      <c r="NC3" s="36"/>
      <c r="ND3" s="36"/>
      <c r="NE3" s="36"/>
      <c r="NF3" s="36"/>
      <c r="NG3" s="36"/>
      <c r="NH3" s="36"/>
      <c r="NI3" s="36"/>
      <c r="NJ3" s="36"/>
      <c r="NK3" s="36"/>
      <c r="NL3" s="36"/>
      <c r="NM3" s="36"/>
      <c r="NN3" s="36"/>
      <c r="NO3" s="36"/>
      <c r="NP3" s="36"/>
      <c r="NQ3" s="36"/>
      <c r="NR3" s="36"/>
      <c r="NS3" s="36"/>
      <c r="NT3" s="36"/>
      <c r="NU3" s="36"/>
      <c r="NV3" s="36"/>
      <c r="NW3" s="36"/>
      <c r="NX3" s="36"/>
      <c r="NY3" s="36"/>
      <c r="NZ3" s="36"/>
      <c r="OA3" s="36"/>
      <c r="OB3" s="36"/>
      <c r="OC3" s="36"/>
      <c r="OD3" s="36"/>
      <c r="OE3" s="36"/>
      <c r="OF3" s="36"/>
      <c r="OG3" s="36"/>
      <c r="OH3" s="36"/>
      <c r="OI3" s="36"/>
      <c r="OJ3" s="36"/>
      <c r="OK3" s="36"/>
      <c r="OL3" s="36"/>
      <c r="OM3" s="36"/>
      <c r="ON3" s="36"/>
      <c r="OO3" s="36"/>
      <c r="OP3" s="36"/>
      <c r="OQ3" s="36"/>
      <c r="OR3" s="36"/>
      <c r="OS3" s="36"/>
      <c r="OT3" s="36"/>
      <c r="OU3" s="36"/>
      <c r="OV3" s="36"/>
      <c r="OW3" s="36"/>
      <c r="OX3" s="36"/>
      <c r="OY3" s="36"/>
      <c r="OZ3" s="36"/>
      <c r="PA3" s="36"/>
      <c r="PB3" s="36"/>
      <c r="PC3" s="36"/>
      <c r="PD3" s="36"/>
      <c r="PE3" s="36"/>
      <c r="PF3" s="36"/>
      <c r="PG3" s="36"/>
      <c r="PH3" s="36"/>
      <c r="PI3" s="36"/>
      <c r="PJ3" s="36"/>
      <c r="PK3" s="36"/>
      <c r="PL3" s="36"/>
      <c r="PM3" s="36"/>
      <c r="PN3" s="36"/>
      <c r="PO3" s="36"/>
      <c r="PP3" s="36"/>
      <c r="PQ3" s="36"/>
      <c r="PR3" s="36"/>
      <c r="PS3" s="36"/>
      <c r="PT3" s="36"/>
      <c r="PU3" s="36"/>
      <c r="PV3" s="36"/>
      <c r="PW3" s="36"/>
      <c r="PX3" s="36"/>
      <c r="PY3" s="36"/>
      <c r="PZ3" s="36"/>
      <c r="QA3" s="36"/>
      <c r="QB3" s="36"/>
      <c r="QC3" s="36"/>
      <c r="QD3" s="36"/>
      <c r="QE3" s="36"/>
      <c r="QF3" s="36"/>
      <c r="QG3" s="36"/>
      <c r="QH3" s="36"/>
      <c r="QI3" s="36"/>
      <c r="QJ3" s="36"/>
      <c r="QK3" s="36"/>
      <c r="QL3" s="36"/>
      <c r="QM3" s="36"/>
      <c r="QN3" s="36"/>
      <c r="QO3" s="36"/>
      <c r="QP3" s="36"/>
      <c r="QQ3" s="36"/>
      <c r="QR3" s="36"/>
      <c r="QS3" s="36"/>
      <c r="QT3" s="36"/>
      <c r="QU3" s="36"/>
      <c r="QV3" s="36"/>
      <c r="QW3" s="36"/>
      <c r="QX3" s="36"/>
      <c r="QY3" s="36"/>
      <c r="QZ3" s="36"/>
      <c r="RA3" s="36"/>
      <c r="RB3" s="36"/>
      <c r="RC3" s="36"/>
      <c r="RD3" s="36"/>
      <c r="RE3" s="36"/>
      <c r="RF3" s="36"/>
      <c r="RG3" s="36"/>
      <c r="RH3" s="36"/>
      <c r="RI3" s="36"/>
      <c r="RJ3" s="36"/>
      <c r="RK3" s="36"/>
      <c r="RL3" s="36"/>
      <c r="RM3" s="36"/>
      <c r="RN3" s="36"/>
      <c r="RO3" s="36"/>
      <c r="RP3" s="36"/>
      <c r="RQ3" s="36"/>
      <c r="RR3" s="36"/>
      <c r="RS3" s="36"/>
      <c r="RT3" s="36"/>
      <c r="RU3" s="36"/>
      <c r="RV3" s="36"/>
      <c r="RW3" s="36"/>
      <c r="RX3" s="36"/>
      <c r="RY3" s="36"/>
      <c r="RZ3" s="36"/>
      <c r="SA3" s="36"/>
      <c r="SB3" s="36"/>
      <c r="SC3" s="36"/>
      <c r="SD3" s="36"/>
      <c r="SE3" s="36"/>
      <c r="SF3" s="36"/>
      <c r="SG3" s="36"/>
      <c r="SH3" s="36"/>
      <c r="SI3" s="36"/>
      <c r="SJ3" s="36"/>
      <c r="SK3" s="36"/>
      <c r="SL3" s="36"/>
      <c r="SM3" s="36"/>
      <c r="SN3" s="36"/>
      <c r="SO3" s="36"/>
      <c r="SP3" s="36"/>
      <c r="SQ3" s="36"/>
      <c r="SR3" s="36"/>
      <c r="SS3" s="36"/>
      <c r="ST3" s="36"/>
      <c r="SU3" s="36"/>
      <c r="SV3" s="36"/>
      <c r="SW3" s="36"/>
      <c r="SX3" s="36"/>
      <c r="SY3" s="36"/>
      <c r="SZ3" s="36"/>
      <c r="TA3" s="36"/>
      <c r="TB3" s="36"/>
      <c r="TC3" s="36"/>
      <c r="TD3" s="36"/>
      <c r="TE3" s="36"/>
      <c r="TF3" s="36"/>
      <c r="TG3" s="36"/>
      <c r="TH3" s="36"/>
      <c r="TI3" s="36"/>
      <c r="TJ3" s="36"/>
      <c r="TK3" s="36"/>
      <c r="TL3" s="36"/>
      <c r="TM3" s="36"/>
      <c r="TN3" s="36"/>
      <c r="TO3" s="36"/>
      <c r="TP3" s="36"/>
      <c r="TQ3" s="36"/>
      <c r="TR3" s="36"/>
      <c r="TS3" s="36"/>
      <c r="TT3" s="36"/>
      <c r="TU3" s="36"/>
      <c r="TV3" s="36"/>
      <c r="TW3" s="36"/>
      <c r="TX3" s="36"/>
      <c r="TY3" s="36"/>
      <c r="TZ3" s="36"/>
      <c r="UA3" s="36"/>
      <c r="UB3" s="36"/>
      <c r="UC3" s="36"/>
      <c r="UD3" s="36"/>
      <c r="UE3" s="36"/>
      <c r="UF3" s="36"/>
      <c r="UG3" s="36"/>
      <c r="UH3" s="36"/>
      <c r="UI3" s="36"/>
      <c r="UJ3" s="36"/>
      <c r="UK3" s="36"/>
      <c r="UL3" s="36"/>
      <c r="UM3" s="36"/>
      <c r="UN3" s="36"/>
      <c r="UO3" s="36"/>
      <c r="UP3" s="36"/>
      <c r="UQ3" s="36"/>
      <c r="UR3" s="36"/>
      <c r="US3" s="36"/>
      <c r="UT3" s="36"/>
      <c r="UU3" s="36"/>
      <c r="UV3" s="36"/>
      <c r="UW3" s="36"/>
      <c r="UX3" s="36"/>
      <c r="UY3" s="36"/>
      <c r="UZ3" s="36"/>
      <c r="VA3" s="36"/>
      <c r="VB3" s="36"/>
      <c r="VC3" s="36"/>
      <c r="VD3" s="36"/>
      <c r="VE3" s="36"/>
      <c r="VF3" s="36"/>
      <c r="VG3" s="36"/>
      <c r="VH3" s="36"/>
      <c r="VI3" s="36"/>
      <c r="VJ3" s="36"/>
      <c r="VK3" s="36"/>
      <c r="VL3" s="36"/>
      <c r="VM3" s="36"/>
      <c r="VN3" s="36"/>
      <c r="VO3" s="36"/>
      <c r="VP3" s="36"/>
      <c r="VQ3" s="36"/>
      <c r="VR3" s="36"/>
      <c r="VS3" s="36"/>
      <c r="VT3" s="36"/>
      <c r="VU3" s="36"/>
      <c r="VV3" s="36"/>
      <c r="VW3" s="36"/>
      <c r="VX3" s="36"/>
      <c r="VY3" s="36"/>
      <c r="VZ3" s="36"/>
      <c r="WA3" s="36"/>
      <c r="WB3" s="36"/>
      <c r="WC3" s="36"/>
      <c r="WD3" s="36"/>
      <c r="WE3" s="36"/>
      <c r="WF3" s="36"/>
      <c r="WG3" s="36"/>
      <c r="WH3" s="36"/>
      <c r="WI3" s="36"/>
      <c r="WJ3" s="36"/>
      <c r="WK3" s="36"/>
      <c r="WL3" s="36"/>
      <c r="WM3" s="36"/>
      <c r="WN3" s="36"/>
      <c r="WO3" s="36"/>
      <c r="WP3" s="36"/>
      <c r="WQ3" s="36"/>
      <c r="WR3" s="36"/>
      <c r="WS3" s="36"/>
      <c r="WT3" s="36"/>
      <c r="WU3" s="36"/>
      <c r="WV3" s="36"/>
      <c r="WW3" s="36"/>
      <c r="WX3" s="36"/>
      <c r="WY3" s="36"/>
      <c r="WZ3" s="36"/>
      <c r="XA3" s="36"/>
      <c r="XB3" s="36"/>
      <c r="XC3" s="36"/>
      <c r="XD3" s="36"/>
      <c r="XE3" s="36"/>
      <c r="XF3" s="36"/>
      <c r="XG3" s="36"/>
      <c r="XH3" s="36"/>
      <c r="XI3" s="36"/>
      <c r="XJ3" s="36"/>
      <c r="XK3" s="36"/>
      <c r="XL3" s="36"/>
      <c r="XM3" s="36"/>
      <c r="XN3" s="36"/>
      <c r="XO3" s="36"/>
      <c r="XP3" s="36"/>
      <c r="XQ3" s="36"/>
      <c r="XR3" s="36"/>
      <c r="XS3" s="36"/>
      <c r="XT3" s="36"/>
      <c r="XU3" s="36"/>
      <c r="XV3" s="36"/>
      <c r="XW3" s="36"/>
      <c r="XX3" s="36"/>
      <c r="XY3" s="36"/>
      <c r="XZ3" s="36"/>
      <c r="YA3" s="36"/>
      <c r="YB3" s="36"/>
      <c r="YC3" s="36"/>
      <c r="YD3" s="36"/>
      <c r="YE3" s="36"/>
      <c r="YF3" s="36"/>
      <c r="YG3" s="36"/>
      <c r="YH3" s="36"/>
      <c r="YI3" s="36"/>
      <c r="YJ3" s="36"/>
      <c r="YK3" s="36"/>
      <c r="YL3" s="36"/>
      <c r="YM3" s="36"/>
      <c r="YN3" s="36"/>
      <c r="YO3" s="36"/>
      <c r="YP3" s="36"/>
      <c r="YQ3" s="36"/>
      <c r="YR3" s="36"/>
      <c r="YS3" s="36"/>
      <c r="YT3" s="36"/>
      <c r="YU3" s="36"/>
      <c r="YV3" s="36"/>
      <c r="YW3" s="36"/>
      <c r="YX3" s="36"/>
      <c r="YY3" s="36"/>
      <c r="YZ3" s="36"/>
      <c r="ZA3" s="36"/>
      <c r="ZB3" s="36"/>
      <c r="ZC3" s="36"/>
      <c r="ZD3" s="36"/>
      <c r="ZE3" s="36"/>
      <c r="ZF3" s="36"/>
      <c r="ZG3" s="36"/>
      <c r="ZH3" s="36"/>
      <c r="ZI3" s="36"/>
      <c r="ZJ3" s="36"/>
      <c r="ZK3" s="36"/>
      <c r="ZL3" s="36"/>
      <c r="ZM3" s="36"/>
      <c r="ZN3" s="36"/>
      <c r="ZO3" s="36"/>
      <c r="ZP3" s="36"/>
      <c r="ZQ3" s="36"/>
      <c r="ZR3" s="36"/>
      <c r="ZS3" s="36"/>
      <c r="ZT3" s="36"/>
      <c r="ZU3" s="36"/>
      <c r="ZV3" s="36"/>
      <c r="ZW3" s="36"/>
      <c r="ZX3" s="36"/>
      <c r="ZY3" s="36"/>
    </row>
    <row r="4" spans="1:701" ht="15" x14ac:dyDescent="0.2">
      <c r="A4" s="2" t="s">
        <v>1</v>
      </c>
      <c r="C4" s="5"/>
    </row>
    <row r="5" spans="1:701" x14ac:dyDescent="0.2">
      <c r="B5" s="24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</row>
    <row r="6" spans="1:701" ht="15" x14ac:dyDescent="0.25">
      <c r="A6" s="6" t="s">
        <v>11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  <c r="QI6" s="19"/>
      <c r="QJ6" s="19"/>
      <c r="QK6" s="19"/>
      <c r="QL6" s="19"/>
      <c r="QM6" s="19"/>
      <c r="QN6" s="19"/>
      <c r="QO6" s="19"/>
      <c r="QP6" s="19"/>
      <c r="QQ6" s="19"/>
      <c r="QR6" s="19"/>
      <c r="QS6" s="19"/>
      <c r="QT6" s="19"/>
      <c r="QU6" s="19"/>
      <c r="QV6" s="19"/>
      <c r="QW6" s="19"/>
      <c r="QX6" s="19"/>
      <c r="QY6" s="19"/>
      <c r="QZ6" s="19"/>
      <c r="RA6" s="19"/>
      <c r="RB6" s="19"/>
      <c r="RC6" s="19"/>
      <c r="RD6" s="19"/>
      <c r="RE6" s="19"/>
      <c r="RF6" s="19"/>
      <c r="RG6" s="19"/>
      <c r="RH6" s="19"/>
      <c r="RI6" s="19"/>
      <c r="RJ6" s="19"/>
      <c r="RK6" s="19"/>
      <c r="RL6" s="19"/>
      <c r="RM6" s="19"/>
      <c r="RN6" s="19"/>
      <c r="RO6" s="19"/>
      <c r="RP6" s="19"/>
      <c r="RQ6" s="19"/>
      <c r="RR6" s="19"/>
      <c r="RS6" s="19"/>
      <c r="RT6" s="19"/>
      <c r="RU6" s="19"/>
      <c r="RV6" s="19"/>
      <c r="RW6" s="19"/>
      <c r="RX6" s="19"/>
      <c r="RY6" s="19"/>
      <c r="RZ6" s="19"/>
      <c r="SA6" s="19"/>
      <c r="SB6" s="19"/>
      <c r="SC6" s="19"/>
      <c r="SD6" s="19"/>
      <c r="SE6" s="19"/>
      <c r="SF6" s="19"/>
      <c r="SG6" s="19"/>
      <c r="SH6" s="19"/>
      <c r="SI6" s="19"/>
      <c r="SJ6" s="19"/>
      <c r="SK6" s="19"/>
      <c r="SL6" s="19"/>
      <c r="SM6" s="19"/>
      <c r="SN6" s="19"/>
      <c r="SO6" s="19"/>
      <c r="SP6" s="19"/>
      <c r="SQ6" s="19"/>
      <c r="SR6" s="19"/>
      <c r="SS6" s="19"/>
      <c r="ST6" s="19"/>
      <c r="SU6" s="19"/>
      <c r="SV6" s="19"/>
      <c r="SW6" s="19"/>
      <c r="SX6" s="19"/>
      <c r="SY6" s="19"/>
      <c r="SZ6" s="19"/>
      <c r="TA6" s="19"/>
      <c r="TB6" s="19"/>
      <c r="TC6" s="19"/>
      <c r="TD6" s="19"/>
      <c r="TE6" s="19"/>
      <c r="TF6" s="19"/>
      <c r="TG6" s="19"/>
      <c r="TH6" s="19"/>
      <c r="TI6" s="19"/>
      <c r="TJ6" s="19"/>
      <c r="TK6" s="19"/>
      <c r="TL6" s="19"/>
      <c r="TM6" s="19"/>
      <c r="TN6" s="19"/>
      <c r="TO6" s="19"/>
      <c r="TP6" s="19"/>
      <c r="TQ6" s="19"/>
      <c r="TR6" s="19"/>
      <c r="TS6" s="19"/>
      <c r="TT6" s="19"/>
      <c r="TU6" s="19"/>
      <c r="TV6" s="19"/>
      <c r="TW6" s="19"/>
      <c r="TX6" s="19"/>
      <c r="TY6" s="19"/>
      <c r="TZ6" s="19"/>
      <c r="UA6" s="19"/>
      <c r="UB6" s="19"/>
      <c r="UC6" s="19"/>
      <c r="UD6" s="19"/>
      <c r="UE6" s="19"/>
      <c r="UF6" s="19"/>
      <c r="UG6" s="19"/>
      <c r="UH6" s="19"/>
      <c r="UI6" s="19"/>
      <c r="UJ6" s="19"/>
      <c r="UK6" s="19"/>
      <c r="UL6" s="19"/>
      <c r="UM6" s="19"/>
      <c r="UN6" s="19"/>
      <c r="UO6" s="19"/>
      <c r="UP6" s="19"/>
      <c r="UQ6" s="19"/>
      <c r="UR6" s="19"/>
      <c r="US6" s="19"/>
      <c r="UT6" s="19"/>
      <c r="UU6" s="19"/>
      <c r="UV6" s="19"/>
      <c r="UW6" s="19"/>
      <c r="UX6" s="19"/>
      <c r="UY6" s="19"/>
      <c r="UZ6" s="19"/>
      <c r="VA6" s="19"/>
      <c r="VB6" s="19"/>
      <c r="VC6" s="19"/>
      <c r="VD6" s="19"/>
      <c r="VE6" s="19"/>
      <c r="VF6" s="19"/>
      <c r="VG6" s="19"/>
      <c r="VH6" s="19"/>
      <c r="VI6" s="19"/>
      <c r="VJ6" s="19"/>
      <c r="VK6" s="19"/>
      <c r="VL6" s="19"/>
      <c r="VM6" s="19"/>
      <c r="VN6" s="19"/>
      <c r="VO6" s="19"/>
      <c r="VP6" s="19"/>
      <c r="VQ6" s="19"/>
      <c r="VR6" s="19"/>
      <c r="VS6" s="19"/>
      <c r="VT6" s="19"/>
      <c r="VU6" s="19"/>
      <c r="VV6" s="19"/>
      <c r="VW6" s="19"/>
      <c r="VX6" s="19"/>
      <c r="VY6" s="19"/>
      <c r="VZ6" s="19"/>
      <c r="WA6" s="19"/>
      <c r="WB6" s="19"/>
      <c r="WC6" s="19"/>
      <c r="WD6" s="19"/>
      <c r="WE6" s="19"/>
      <c r="WF6" s="19"/>
      <c r="WG6" s="19"/>
      <c r="WH6" s="19"/>
      <c r="WI6" s="19"/>
      <c r="WJ6" s="19"/>
      <c r="WK6" s="19"/>
      <c r="WL6" s="19"/>
      <c r="WM6" s="19"/>
      <c r="WN6" s="19"/>
      <c r="WO6" s="19"/>
      <c r="WP6" s="19"/>
      <c r="WQ6" s="19"/>
      <c r="WR6" s="19"/>
      <c r="WS6" s="19"/>
      <c r="WT6" s="19"/>
      <c r="WU6" s="19"/>
      <c r="WV6" s="19"/>
      <c r="WW6" s="19"/>
      <c r="WX6" s="19"/>
      <c r="WY6" s="19"/>
      <c r="WZ6" s="19"/>
      <c r="XA6" s="19"/>
      <c r="XB6" s="19"/>
      <c r="XC6" s="19"/>
      <c r="XD6" s="19"/>
      <c r="XE6" s="19"/>
      <c r="XF6" s="19"/>
      <c r="XG6" s="19"/>
      <c r="XH6" s="19"/>
      <c r="XI6" s="19"/>
      <c r="XJ6" s="19"/>
      <c r="XK6" s="19"/>
      <c r="XL6" s="19"/>
      <c r="XM6" s="19"/>
      <c r="XN6" s="19"/>
      <c r="XO6" s="19"/>
      <c r="XP6" s="19"/>
      <c r="XQ6" s="19"/>
      <c r="XR6" s="19"/>
      <c r="XS6" s="19"/>
      <c r="XT6" s="19"/>
      <c r="XU6" s="19"/>
      <c r="XV6" s="19"/>
      <c r="XW6" s="19"/>
      <c r="XX6" s="19"/>
      <c r="XY6" s="19"/>
      <c r="XZ6" s="19"/>
      <c r="YA6" s="19"/>
      <c r="YB6" s="19"/>
      <c r="YC6" s="19"/>
      <c r="YD6" s="19"/>
      <c r="YE6" s="19"/>
      <c r="YF6" s="19"/>
      <c r="YG6" s="19"/>
      <c r="YH6" s="19"/>
      <c r="YI6" s="19"/>
      <c r="YJ6" s="19"/>
      <c r="YK6" s="19"/>
      <c r="YL6" s="19"/>
      <c r="YM6" s="19"/>
      <c r="YN6" s="19"/>
      <c r="YO6" s="19"/>
      <c r="YP6" s="19"/>
      <c r="YQ6" s="19"/>
      <c r="YR6" s="19"/>
      <c r="YS6" s="19"/>
      <c r="YT6" s="19"/>
      <c r="YU6" s="19"/>
      <c r="YV6" s="19"/>
      <c r="YW6" s="19"/>
      <c r="YX6" s="19"/>
      <c r="YY6" s="19"/>
      <c r="YZ6" s="19"/>
      <c r="ZA6" s="19"/>
      <c r="ZB6" s="19"/>
      <c r="ZC6" s="19"/>
      <c r="ZD6" s="19"/>
      <c r="ZE6" s="19"/>
      <c r="ZF6" s="19"/>
      <c r="ZG6" s="19"/>
      <c r="ZH6" s="19"/>
      <c r="ZI6" s="19"/>
      <c r="ZJ6" s="19"/>
      <c r="ZK6" s="19"/>
      <c r="ZL6" s="19"/>
      <c r="ZM6" s="19"/>
      <c r="ZN6" s="19"/>
      <c r="ZO6" s="19"/>
      <c r="ZP6" s="19"/>
      <c r="ZQ6" s="19"/>
      <c r="ZR6" s="19"/>
      <c r="ZS6" s="19"/>
      <c r="ZT6" s="19"/>
      <c r="ZU6" s="19"/>
      <c r="ZV6" s="19"/>
      <c r="ZW6" s="19"/>
      <c r="ZX6" s="19"/>
      <c r="ZY6" s="19"/>
    </row>
    <row r="7" spans="1:701" x14ac:dyDescent="0.2">
      <c r="A7" s="3" t="s">
        <v>18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/>
      <c r="JK7" s="19"/>
      <c r="JL7" s="19"/>
      <c r="JM7" s="19"/>
      <c r="JN7" s="19"/>
      <c r="JO7" s="19"/>
      <c r="JP7" s="19"/>
      <c r="JQ7" s="19"/>
      <c r="JR7" s="19"/>
      <c r="JS7" s="19"/>
      <c r="JT7" s="19"/>
      <c r="JU7" s="19"/>
      <c r="JV7" s="19"/>
      <c r="JW7" s="19"/>
      <c r="JX7" s="19"/>
      <c r="JY7" s="19"/>
      <c r="JZ7" s="19"/>
      <c r="KA7" s="19"/>
      <c r="KB7" s="19"/>
      <c r="KC7" s="19"/>
      <c r="KD7" s="19"/>
      <c r="KE7" s="19"/>
      <c r="KF7" s="19"/>
      <c r="KG7" s="19"/>
      <c r="KH7" s="19"/>
      <c r="KI7" s="19"/>
      <c r="KJ7" s="19"/>
      <c r="KK7" s="19"/>
      <c r="KL7" s="19"/>
      <c r="KM7" s="19"/>
      <c r="KN7" s="19"/>
      <c r="KO7" s="19"/>
      <c r="KP7" s="19"/>
      <c r="KQ7" s="19"/>
      <c r="KR7" s="19"/>
      <c r="KS7" s="19"/>
      <c r="KT7" s="19"/>
      <c r="KU7" s="19"/>
      <c r="KV7" s="19"/>
      <c r="KW7" s="19"/>
      <c r="KX7" s="19"/>
      <c r="KY7" s="19"/>
      <c r="KZ7" s="19"/>
      <c r="LA7" s="19"/>
      <c r="LB7" s="19"/>
      <c r="LC7" s="19"/>
      <c r="LD7" s="19"/>
      <c r="LE7" s="19"/>
      <c r="LF7" s="19"/>
      <c r="LG7" s="19"/>
      <c r="LH7" s="19"/>
      <c r="LI7" s="19"/>
      <c r="LJ7" s="19"/>
      <c r="LK7" s="19"/>
      <c r="LL7" s="19"/>
      <c r="LM7" s="19"/>
      <c r="LN7" s="19"/>
      <c r="LO7" s="19"/>
      <c r="LP7" s="19"/>
      <c r="LQ7" s="19"/>
      <c r="LR7" s="19"/>
      <c r="LS7" s="19"/>
      <c r="LT7" s="19"/>
      <c r="LU7" s="19"/>
      <c r="LV7" s="19"/>
      <c r="LW7" s="19"/>
      <c r="LX7" s="19"/>
      <c r="LY7" s="19"/>
      <c r="LZ7" s="19"/>
      <c r="MA7" s="19"/>
      <c r="MB7" s="19"/>
      <c r="MC7" s="19"/>
      <c r="MD7" s="19"/>
      <c r="ME7" s="19"/>
      <c r="MF7" s="19"/>
      <c r="MG7" s="19"/>
      <c r="MH7" s="19"/>
      <c r="MI7" s="19"/>
      <c r="MJ7" s="19"/>
      <c r="MK7" s="19"/>
      <c r="ML7" s="19"/>
      <c r="MM7" s="19"/>
      <c r="MN7" s="19"/>
      <c r="MO7" s="19"/>
      <c r="MP7" s="19"/>
      <c r="MQ7" s="19"/>
      <c r="MR7" s="19"/>
      <c r="MS7" s="19"/>
      <c r="MT7" s="19"/>
      <c r="MU7" s="19"/>
      <c r="MV7" s="19"/>
      <c r="MW7" s="19"/>
      <c r="MX7" s="19"/>
      <c r="MY7" s="19"/>
      <c r="MZ7" s="19"/>
      <c r="NA7" s="19"/>
      <c r="NB7" s="19"/>
      <c r="NC7" s="19"/>
      <c r="ND7" s="19"/>
      <c r="NE7" s="19"/>
      <c r="NF7" s="19"/>
      <c r="NG7" s="19"/>
      <c r="NH7" s="19"/>
      <c r="NI7" s="19"/>
      <c r="NJ7" s="19"/>
      <c r="NK7" s="19"/>
      <c r="NL7" s="19"/>
      <c r="NM7" s="19"/>
      <c r="NN7" s="19"/>
      <c r="NO7" s="19"/>
      <c r="NP7" s="19"/>
      <c r="NQ7" s="19"/>
      <c r="NR7" s="19"/>
      <c r="NS7" s="19"/>
      <c r="NT7" s="19"/>
      <c r="NU7" s="19"/>
      <c r="NV7" s="19"/>
      <c r="NW7" s="19"/>
      <c r="NX7" s="19"/>
      <c r="NY7" s="19"/>
      <c r="NZ7" s="19"/>
      <c r="OA7" s="19"/>
      <c r="OB7" s="19"/>
      <c r="OC7" s="19"/>
      <c r="OD7" s="19"/>
      <c r="OE7" s="19"/>
      <c r="OF7" s="19"/>
      <c r="OG7" s="19"/>
      <c r="OH7" s="19"/>
      <c r="OI7" s="19"/>
      <c r="OJ7" s="19"/>
      <c r="OK7" s="19"/>
      <c r="OL7" s="19"/>
      <c r="OM7" s="19"/>
      <c r="ON7" s="19"/>
      <c r="OO7" s="19"/>
      <c r="OP7" s="19"/>
      <c r="OQ7" s="19"/>
      <c r="OR7" s="19"/>
      <c r="OS7" s="19"/>
      <c r="OT7" s="19"/>
      <c r="OU7" s="19"/>
      <c r="OV7" s="19"/>
      <c r="OW7" s="19"/>
      <c r="OX7" s="19"/>
      <c r="OY7" s="19"/>
      <c r="OZ7" s="19"/>
      <c r="PA7" s="19"/>
      <c r="PB7" s="19"/>
      <c r="PC7" s="19"/>
      <c r="PD7" s="19"/>
      <c r="PE7" s="19"/>
      <c r="PF7" s="19"/>
      <c r="PG7" s="19"/>
      <c r="PH7" s="19"/>
      <c r="PI7" s="19"/>
      <c r="PJ7" s="19"/>
      <c r="PK7" s="19"/>
      <c r="PL7" s="19"/>
      <c r="PM7" s="19"/>
      <c r="PN7" s="19"/>
      <c r="PO7" s="19"/>
      <c r="PP7" s="19"/>
      <c r="PQ7" s="19"/>
      <c r="PR7" s="19"/>
      <c r="PS7" s="19"/>
      <c r="PT7" s="19"/>
      <c r="PU7" s="19"/>
      <c r="PV7" s="19"/>
      <c r="PW7" s="19"/>
      <c r="PX7" s="19"/>
      <c r="PY7" s="19"/>
      <c r="PZ7" s="19"/>
      <c r="QA7" s="19"/>
      <c r="QB7" s="19"/>
      <c r="QC7" s="19"/>
      <c r="QD7" s="19"/>
      <c r="QE7" s="19"/>
      <c r="QF7" s="19"/>
      <c r="QG7" s="19"/>
      <c r="QH7" s="19"/>
      <c r="QI7" s="19"/>
      <c r="QJ7" s="19"/>
      <c r="QK7" s="19"/>
      <c r="QL7" s="19"/>
      <c r="QM7" s="19"/>
      <c r="QN7" s="19"/>
      <c r="QO7" s="19"/>
      <c r="QP7" s="19"/>
      <c r="QQ7" s="19"/>
      <c r="QR7" s="19"/>
      <c r="QS7" s="19"/>
      <c r="QT7" s="19"/>
      <c r="QU7" s="19"/>
      <c r="QV7" s="19"/>
      <c r="QW7" s="19"/>
      <c r="QX7" s="19"/>
      <c r="QY7" s="19"/>
      <c r="QZ7" s="19"/>
      <c r="RA7" s="19"/>
      <c r="RB7" s="19"/>
      <c r="RC7" s="19"/>
      <c r="RD7" s="19"/>
      <c r="RE7" s="19"/>
      <c r="RF7" s="19"/>
      <c r="RG7" s="19"/>
      <c r="RH7" s="19"/>
      <c r="RI7" s="19"/>
      <c r="RJ7" s="19"/>
      <c r="RK7" s="19"/>
      <c r="RL7" s="19"/>
      <c r="RM7" s="19"/>
      <c r="RN7" s="19"/>
      <c r="RO7" s="19"/>
      <c r="RP7" s="19"/>
      <c r="RQ7" s="19"/>
      <c r="RR7" s="19"/>
      <c r="RS7" s="19"/>
      <c r="RT7" s="19"/>
      <c r="RU7" s="19"/>
      <c r="RV7" s="19"/>
      <c r="RW7" s="19"/>
      <c r="RX7" s="19"/>
      <c r="RY7" s="19"/>
      <c r="RZ7" s="19"/>
      <c r="SA7" s="19"/>
      <c r="SB7" s="19"/>
      <c r="SC7" s="19"/>
      <c r="SD7" s="19"/>
      <c r="SE7" s="19"/>
      <c r="SF7" s="19"/>
      <c r="SG7" s="19"/>
      <c r="SH7" s="19"/>
      <c r="SI7" s="19"/>
      <c r="SJ7" s="19"/>
      <c r="SK7" s="19"/>
      <c r="SL7" s="19"/>
      <c r="SM7" s="19"/>
      <c r="SN7" s="19"/>
      <c r="SO7" s="19"/>
      <c r="SP7" s="19"/>
      <c r="SQ7" s="19"/>
      <c r="SR7" s="19"/>
      <c r="SS7" s="19"/>
      <c r="ST7" s="19"/>
      <c r="SU7" s="19"/>
      <c r="SV7" s="19"/>
      <c r="SW7" s="19"/>
      <c r="SX7" s="19"/>
      <c r="SY7" s="19"/>
      <c r="SZ7" s="19"/>
      <c r="TA7" s="19"/>
      <c r="TB7" s="19"/>
      <c r="TC7" s="19"/>
      <c r="TD7" s="19"/>
      <c r="TE7" s="19"/>
      <c r="TF7" s="19"/>
      <c r="TG7" s="19"/>
      <c r="TH7" s="19"/>
      <c r="TI7" s="19"/>
      <c r="TJ7" s="19"/>
      <c r="TK7" s="19"/>
      <c r="TL7" s="19"/>
      <c r="TM7" s="19"/>
      <c r="TN7" s="19"/>
      <c r="TO7" s="19"/>
      <c r="TP7" s="19"/>
      <c r="TQ7" s="19"/>
      <c r="TR7" s="19"/>
      <c r="TS7" s="19"/>
      <c r="TT7" s="19"/>
      <c r="TU7" s="19"/>
      <c r="TV7" s="19"/>
      <c r="TW7" s="19"/>
      <c r="TX7" s="19"/>
      <c r="TY7" s="19"/>
      <c r="TZ7" s="19"/>
      <c r="UA7" s="19"/>
      <c r="UB7" s="19"/>
      <c r="UC7" s="19"/>
      <c r="UD7" s="19"/>
      <c r="UE7" s="19"/>
      <c r="UF7" s="19"/>
      <c r="UG7" s="19"/>
      <c r="UH7" s="19"/>
      <c r="UI7" s="19"/>
      <c r="UJ7" s="19"/>
      <c r="UK7" s="19"/>
      <c r="UL7" s="19"/>
      <c r="UM7" s="19"/>
      <c r="UN7" s="19"/>
      <c r="UO7" s="19"/>
      <c r="UP7" s="19"/>
      <c r="UQ7" s="19"/>
      <c r="UR7" s="19"/>
      <c r="US7" s="19"/>
      <c r="UT7" s="19"/>
      <c r="UU7" s="19"/>
      <c r="UV7" s="19"/>
      <c r="UW7" s="19"/>
      <c r="UX7" s="19"/>
      <c r="UY7" s="19"/>
      <c r="UZ7" s="19"/>
      <c r="VA7" s="19"/>
      <c r="VB7" s="19"/>
      <c r="VC7" s="19"/>
      <c r="VD7" s="19"/>
      <c r="VE7" s="19"/>
      <c r="VF7" s="19"/>
      <c r="VG7" s="19"/>
      <c r="VH7" s="19"/>
      <c r="VI7" s="19"/>
      <c r="VJ7" s="19"/>
      <c r="VK7" s="19"/>
      <c r="VL7" s="19"/>
      <c r="VM7" s="19"/>
      <c r="VN7" s="19"/>
      <c r="VO7" s="19"/>
      <c r="VP7" s="19"/>
      <c r="VQ7" s="19"/>
      <c r="VR7" s="19"/>
      <c r="VS7" s="19"/>
      <c r="VT7" s="19"/>
      <c r="VU7" s="19"/>
      <c r="VV7" s="19"/>
      <c r="VW7" s="19"/>
      <c r="VX7" s="19"/>
      <c r="VY7" s="19"/>
      <c r="VZ7" s="19"/>
      <c r="WA7" s="19"/>
      <c r="WB7" s="19"/>
      <c r="WC7" s="19"/>
      <c r="WD7" s="19"/>
      <c r="WE7" s="19"/>
      <c r="WF7" s="19"/>
      <c r="WG7" s="19"/>
      <c r="WH7" s="19"/>
      <c r="WI7" s="19"/>
      <c r="WJ7" s="19"/>
      <c r="WK7" s="19"/>
      <c r="WL7" s="19"/>
      <c r="WM7" s="19"/>
      <c r="WN7" s="19"/>
      <c r="WO7" s="19"/>
      <c r="WP7" s="19"/>
      <c r="WQ7" s="19"/>
      <c r="WR7" s="19"/>
      <c r="WS7" s="19"/>
      <c r="WT7" s="19"/>
      <c r="WU7" s="19"/>
      <c r="WV7" s="19"/>
      <c r="WW7" s="19"/>
      <c r="WX7" s="19"/>
      <c r="WY7" s="19"/>
      <c r="WZ7" s="19"/>
      <c r="XA7" s="19"/>
      <c r="XB7" s="19"/>
      <c r="XC7" s="19"/>
      <c r="XD7" s="19"/>
      <c r="XE7" s="19"/>
      <c r="XF7" s="19"/>
      <c r="XG7" s="19"/>
      <c r="XH7" s="19"/>
      <c r="XI7" s="19"/>
      <c r="XJ7" s="19"/>
      <c r="XK7" s="19"/>
      <c r="XL7" s="19"/>
      <c r="XM7" s="19"/>
      <c r="XN7" s="19"/>
      <c r="XO7" s="19"/>
      <c r="XP7" s="19"/>
      <c r="XQ7" s="19"/>
      <c r="XR7" s="19"/>
      <c r="XS7" s="19"/>
      <c r="XT7" s="19"/>
      <c r="XU7" s="19"/>
      <c r="XV7" s="19"/>
      <c r="XW7" s="19"/>
      <c r="XX7" s="19"/>
      <c r="XY7" s="19"/>
      <c r="XZ7" s="19"/>
      <c r="YA7" s="19"/>
      <c r="YB7" s="19"/>
      <c r="YC7" s="19"/>
      <c r="YD7" s="19"/>
      <c r="YE7" s="19"/>
      <c r="YF7" s="19"/>
      <c r="YG7" s="19"/>
      <c r="YH7" s="19"/>
      <c r="YI7" s="19"/>
      <c r="YJ7" s="19"/>
      <c r="YK7" s="19"/>
      <c r="YL7" s="19"/>
      <c r="YM7" s="19"/>
      <c r="YN7" s="19"/>
      <c r="YO7" s="19"/>
      <c r="YP7" s="19"/>
      <c r="YQ7" s="19"/>
      <c r="YR7" s="19"/>
      <c r="YS7" s="19"/>
      <c r="YT7" s="19"/>
      <c r="YU7" s="19"/>
      <c r="YV7" s="19"/>
      <c r="YW7" s="19"/>
      <c r="YX7" s="19"/>
      <c r="YY7" s="19"/>
      <c r="YZ7" s="19"/>
      <c r="ZA7" s="19"/>
      <c r="ZB7" s="19"/>
      <c r="ZC7" s="19"/>
      <c r="ZD7" s="19"/>
      <c r="ZE7" s="19"/>
      <c r="ZF7" s="19"/>
      <c r="ZG7" s="19"/>
      <c r="ZH7" s="19"/>
      <c r="ZI7" s="19"/>
      <c r="ZJ7" s="19"/>
      <c r="ZK7" s="19"/>
      <c r="ZL7" s="19"/>
      <c r="ZM7" s="19"/>
      <c r="ZN7" s="19"/>
      <c r="ZO7" s="19"/>
      <c r="ZP7" s="19"/>
      <c r="ZQ7" s="19"/>
      <c r="ZR7" s="19"/>
      <c r="ZS7" s="19"/>
      <c r="ZT7" s="19"/>
      <c r="ZU7" s="19"/>
      <c r="ZV7" s="19"/>
      <c r="ZW7" s="19"/>
      <c r="ZX7" s="19"/>
      <c r="ZY7" s="19"/>
    </row>
    <row r="8" spans="1:701" x14ac:dyDescent="0.2">
      <c r="A8" s="3"/>
    </row>
    <row r="9" spans="1:701" s="9" customFormat="1" ht="12" x14ac:dyDescent="0.2">
      <c r="A9" s="8" t="s">
        <v>2</v>
      </c>
      <c r="B9" s="18"/>
      <c r="C9" s="16">
        <v>42004</v>
      </c>
      <c r="D9" s="16">
        <v>42035</v>
      </c>
      <c r="E9" s="16">
        <v>42063</v>
      </c>
      <c r="F9" s="16">
        <v>42094</v>
      </c>
      <c r="G9" s="16">
        <v>42124</v>
      </c>
      <c r="H9" s="16">
        <v>42155</v>
      </c>
      <c r="I9" s="16">
        <v>42185</v>
      </c>
      <c r="J9" s="16">
        <v>42216</v>
      </c>
      <c r="K9" s="16">
        <v>42247</v>
      </c>
      <c r="L9" s="16">
        <v>42277</v>
      </c>
      <c r="M9" s="16">
        <v>42308</v>
      </c>
      <c r="N9" s="16">
        <v>42338</v>
      </c>
      <c r="O9" s="16">
        <v>42369</v>
      </c>
      <c r="P9" s="16">
        <v>42400</v>
      </c>
      <c r="Q9" s="16">
        <v>42429</v>
      </c>
      <c r="R9" s="16">
        <v>42460</v>
      </c>
      <c r="S9" s="16">
        <v>42490</v>
      </c>
      <c r="T9" s="16">
        <v>42521</v>
      </c>
      <c r="U9" s="16">
        <v>42551</v>
      </c>
      <c r="V9" s="16">
        <v>42582</v>
      </c>
      <c r="W9" s="16">
        <v>42613</v>
      </c>
      <c r="X9" s="16">
        <v>42643</v>
      </c>
      <c r="Y9" s="16">
        <v>42674</v>
      </c>
      <c r="Z9" s="16">
        <v>42704</v>
      </c>
      <c r="AA9" s="16">
        <v>42735</v>
      </c>
      <c r="AB9" s="16">
        <v>42766</v>
      </c>
      <c r="AC9" s="16">
        <v>42794</v>
      </c>
      <c r="AD9" s="16">
        <v>42825</v>
      </c>
      <c r="AE9" s="16">
        <v>42855</v>
      </c>
      <c r="AF9" s="16">
        <v>42886</v>
      </c>
      <c r="AG9" s="16">
        <v>42916</v>
      </c>
      <c r="AH9" s="16">
        <v>42947</v>
      </c>
      <c r="AI9" s="16">
        <v>42978</v>
      </c>
      <c r="AJ9" s="16">
        <v>43008</v>
      </c>
      <c r="AK9" s="16">
        <v>43039</v>
      </c>
      <c r="AL9" s="16">
        <v>43069</v>
      </c>
      <c r="AM9" s="16">
        <v>43100</v>
      </c>
      <c r="AN9" s="16">
        <v>43131</v>
      </c>
      <c r="AO9" s="16">
        <v>43159</v>
      </c>
      <c r="AP9" s="16">
        <v>43190</v>
      </c>
      <c r="AQ9" s="16">
        <v>43220</v>
      </c>
      <c r="AR9" s="16">
        <v>43251</v>
      </c>
      <c r="AS9" s="16">
        <v>43281</v>
      </c>
      <c r="AT9" s="16">
        <v>43312</v>
      </c>
      <c r="AU9" s="16">
        <v>43343</v>
      </c>
      <c r="AV9" s="16">
        <v>43373</v>
      </c>
      <c r="AW9" s="16">
        <v>43404</v>
      </c>
      <c r="AX9" s="16">
        <v>43434</v>
      </c>
      <c r="AY9" s="16">
        <v>43465</v>
      </c>
      <c r="AZ9" s="16">
        <v>43496</v>
      </c>
      <c r="BA9" s="16">
        <v>43524</v>
      </c>
      <c r="BB9" s="16">
        <v>43555</v>
      </c>
      <c r="BC9" s="16">
        <v>43585</v>
      </c>
      <c r="BD9" s="16">
        <v>43616</v>
      </c>
      <c r="BE9" s="16">
        <v>43646</v>
      </c>
      <c r="BF9" s="16">
        <v>43677</v>
      </c>
      <c r="BG9" s="16">
        <v>43708</v>
      </c>
      <c r="BH9" s="16">
        <v>43738</v>
      </c>
      <c r="BI9" s="16">
        <v>43769</v>
      </c>
      <c r="BJ9" s="16">
        <v>43799</v>
      </c>
      <c r="BK9" s="16">
        <v>43830</v>
      </c>
      <c r="BL9" s="16">
        <v>43861</v>
      </c>
      <c r="BM9" s="16">
        <v>43890</v>
      </c>
      <c r="BN9" s="16">
        <v>43921</v>
      </c>
      <c r="BO9" s="16">
        <v>43951</v>
      </c>
      <c r="BP9" s="16">
        <v>43982</v>
      </c>
      <c r="BQ9" s="16">
        <v>44012</v>
      </c>
      <c r="BR9" s="16">
        <v>44043</v>
      </c>
      <c r="BS9" s="16">
        <v>44074</v>
      </c>
      <c r="BT9" s="16">
        <v>44104</v>
      </c>
      <c r="BU9" s="16">
        <v>44135</v>
      </c>
      <c r="BV9" s="16">
        <v>44165</v>
      </c>
      <c r="BW9" s="16">
        <v>44196</v>
      </c>
      <c r="BX9" s="16">
        <v>44227</v>
      </c>
      <c r="BY9" s="16">
        <v>44255</v>
      </c>
      <c r="BZ9" s="16">
        <v>44286</v>
      </c>
      <c r="CA9" s="16">
        <v>44316</v>
      </c>
      <c r="CB9" s="16">
        <v>44347</v>
      </c>
      <c r="CC9" s="16">
        <v>44377</v>
      </c>
      <c r="CD9" s="16">
        <v>44408</v>
      </c>
      <c r="CE9" s="16">
        <v>44439</v>
      </c>
      <c r="CF9" s="16">
        <v>44469</v>
      </c>
      <c r="CG9" s="16">
        <v>44500</v>
      </c>
      <c r="CH9" s="16">
        <v>44530</v>
      </c>
      <c r="CI9" s="16">
        <v>44561</v>
      </c>
      <c r="CJ9" s="16">
        <v>44592</v>
      </c>
      <c r="CK9" s="16">
        <v>44620</v>
      </c>
      <c r="CL9" s="16">
        <v>44651</v>
      </c>
      <c r="CM9" s="16">
        <v>44681</v>
      </c>
      <c r="CN9" s="16">
        <v>44712</v>
      </c>
      <c r="CO9" s="16">
        <v>44742</v>
      </c>
      <c r="CP9" s="16">
        <v>44773</v>
      </c>
      <c r="CQ9" s="16">
        <v>44804</v>
      </c>
      <c r="CR9" s="16">
        <v>44834</v>
      </c>
      <c r="CS9" s="16">
        <v>44865</v>
      </c>
      <c r="CT9" s="16">
        <v>44895</v>
      </c>
      <c r="CU9" s="16">
        <v>44926</v>
      </c>
      <c r="CV9" s="16">
        <v>44957</v>
      </c>
      <c r="CW9" s="16">
        <v>44985</v>
      </c>
      <c r="CX9" s="16">
        <v>45016</v>
      </c>
      <c r="CY9" s="16">
        <v>45046</v>
      </c>
      <c r="CZ9" s="16">
        <v>45077</v>
      </c>
      <c r="DA9" s="16">
        <v>45107</v>
      </c>
      <c r="DB9" s="16">
        <v>45138</v>
      </c>
      <c r="DC9" s="16">
        <v>45169</v>
      </c>
      <c r="DD9" s="16">
        <v>45199</v>
      </c>
      <c r="DE9" s="16">
        <v>45230</v>
      </c>
      <c r="DF9" s="16">
        <v>45260</v>
      </c>
      <c r="DG9" s="16">
        <v>45291</v>
      </c>
      <c r="DH9" s="16">
        <v>45322</v>
      </c>
      <c r="DI9" s="16">
        <v>45351</v>
      </c>
      <c r="DJ9" s="16">
        <v>45382</v>
      </c>
      <c r="DK9" s="16">
        <v>45412</v>
      </c>
      <c r="DL9" s="16">
        <v>45443</v>
      </c>
      <c r="DM9" s="16">
        <v>45473</v>
      </c>
      <c r="DN9" s="16">
        <v>45504</v>
      </c>
      <c r="DO9" s="16">
        <v>45535</v>
      </c>
      <c r="DP9" s="16">
        <v>45565</v>
      </c>
      <c r="DQ9" s="16">
        <v>45596</v>
      </c>
      <c r="DR9" s="16">
        <v>45626</v>
      </c>
      <c r="DS9" s="16">
        <v>45657</v>
      </c>
      <c r="DT9" s="16">
        <v>45688</v>
      </c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</row>
    <row r="10" spans="1:701" s="4" customFormat="1" ht="12" x14ac:dyDescent="0.2">
      <c r="A10" s="4" t="s">
        <v>13</v>
      </c>
      <c r="B10" s="3" t="s">
        <v>83</v>
      </c>
      <c r="C10" s="7">
        <v>283434.711098</v>
      </c>
      <c r="D10" s="7">
        <v>283259.03663500003</v>
      </c>
      <c r="E10" s="7">
        <v>283336.56836400001</v>
      </c>
      <c r="F10" s="7">
        <v>273379.37403900002</v>
      </c>
      <c r="G10" s="7">
        <v>267243.86089100002</v>
      </c>
      <c r="H10" s="7">
        <v>270572.86211799999</v>
      </c>
      <c r="I10" s="7">
        <v>261879.687848</v>
      </c>
      <c r="J10" s="7">
        <v>260810.91620699997</v>
      </c>
      <c r="K10" s="7">
        <v>256087.78135400001</v>
      </c>
      <c r="L10" s="7">
        <v>252553.51499000003</v>
      </c>
      <c r="M10" s="7">
        <v>203306.483029</v>
      </c>
      <c r="N10" s="7">
        <v>199064.59772199998</v>
      </c>
      <c r="O10" s="7">
        <v>182134.90712599998</v>
      </c>
      <c r="P10" s="7">
        <v>182260.76987599998</v>
      </c>
      <c r="Q10" s="7">
        <v>180799.95299799999</v>
      </c>
      <c r="R10" s="7">
        <v>176299.266986</v>
      </c>
      <c r="S10" s="7">
        <v>172337.02147499999</v>
      </c>
      <c r="T10" s="7">
        <v>172080.04422899999</v>
      </c>
      <c r="U10" s="7">
        <v>170021.00946599999</v>
      </c>
      <c r="V10" s="7">
        <v>164312.47620900001</v>
      </c>
      <c r="W10" s="7">
        <v>160360.76478100001</v>
      </c>
      <c r="X10" s="7">
        <v>81583.533433000004</v>
      </c>
      <c r="Y10" s="7">
        <v>79357.056631999993</v>
      </c>
      <c r="Z10" s="7">
        <v>75061.177744000001</v>
      </c>
      <c r="AA10" s="7">
        <v>70908.924523999987</v>
      </c>
      <c r="AB10" s="7">
        <v>70380.210177999994</v>
      </c>
      <c r="AC10" s="7">
        <v>66445.575863999999</v>
      </c>
      <c r="AD10" s="7">
        <v>42569.009163999996</v>
      </c>
      <c r="AE10" s="7">
        <v>41418.874535999996</v>
      </c>
      <c r="AF10" s="7">
        <v>37621.81811</v>
      </c>
      <c r="AG10" s="7">
        <v>20520.790607999999</v>
      </c>
      <c r="AH10" s="7">
        <v>13890.452587</v>
      </c>
      <c r="AI10" s="7">
        <v>14121.564003000001</v>
      </c>
      <c r="AJ10" s="7">
        <v>19139.136953999994</v>
      </c>
      <c r="AK10" s="7">
        <v>26015.745821999997</v>
      </c>
      <c r="AL10" s="7">
        <v>20761.703819000002</v>
      </c>
      <c r="AM10" s="7">
        <v>13292.987095</v>
      </c>
      <c r="AN10" s="7">
        <v>12634.565536000002</v>
      </c>
      <c r="AO10" s="7">
        <v>12709.352452000001</v>
      </c>
      <c r="AP10" s="7">
        <v>12825.975259000001</v>
      </c>
      <c r="AQ10" s="7">
        <v>12681.250044</v>
      </c>
      <c r="AR10" s="7">
        <v>12983.173214999999</v>
      </c>
      <c r="AS10" s="7">
        <v>12517.722447</v>
      </c>
      <c r="AT10" s="7">
        <v>12424.124400000001</v>
      </c>
      <c r="AU10" s="7">
        <v>12696.756259</v>
      </c>
      <c r="AV10" s="7">
        <v>13066.092228000001</v>
      </c>
      <c r="AW10" s="7">
        <v>23356.105606000005</v>
      </c>
      <c r="AX10" s="7">
        <v>21862.866331999998</v>
      </c>
      <c r="AY10" s="7">
        <v>20926.730683999998</v>
      </c>
      <c r="AZ10" s="7">
        <v>20508.580325999999</v>
      </c>
      <c r="BA10" s="7">
        <v>20421.810229999995</v>
      </c>
      <c r="BB10" s="7">
        <v>22028.270731000004</v>
      </c>
      <c r="BC10" s="7">
        <v>20781.339544000002</v>
      </c>
      <c r="BD10" s="7">
        <v>21220.095674</v>
      </c>
      <c r="BE10" s="7">
        <v>20794.221000999998</v>
      </c>
      <c r="BF10" s="7">
        <v>20125.860015000002</v>
      </c>
      <c r="BG10" s="7">
        <v>20913.779756000004</v>
      </c>
      <c r="BH10" s="7">
        <v>21465.405361000001</v>
      </c>
      <c r="BI10" s="7">
        <v>21353.549297999998</v>
      </c>
      <c r="BJ10" s="7">
        <v>20974.168497999995</v>
      </c>
      <c r="BK10" s="7">
        <v>20691.206833</v>
      </c>
      <c r="BL10" s="7">
        <v>19901.414425999999</v>
      </c>
      <c r="BM10" s="7">
        <v>21594.544608</v>
      </c>
      <c r="BN10" s="7">
        <v>24030.325234000004</v>
      </c>
      <c r="BO10" s="7">
        <v>24680.251130000001</v>
      </c>
      <c r="BP10" s="7">
        <v>23187.396386</v>
      </c>
      <c r="BQ10" s="7">
        <v>23302.334386999999</v>
      </c>
      <c r="BR10" s="7">
        <v>22778.500269</v>
      </c>
      <c r="BS10" s="7">
        <v>23119.723644000002</v>
      </c>
      <c r="BT10" s="7">
        <v>23299.020132000005</v>
      </c>
      <c r="BU10" s="7">
        <v>23552.507965000001</v>
      </c>
      <c r="BV10" s="7">
        <v>22287.118447000001</v>
      </c>
      <c r="BW10" s="7">
        <v>20474.027983</v>
      </c>
      <c r="BX10" s="7">
        <v>20624.326588</v>
      </c>
      <c r="BY10" s="7">
        <v>20362.506741999998</v>
      </c>
      <c r="BZ10" s="7">
        <v>26855.432557</v>
      </c>
      <c r="CA10" s="7">
        <v>26010.171006999997</v>
      </c>
      <c r="CB10" s="7">
        <v>22910.654536999999</v>
      </c>
      <c r="CC10" s="7">
        <v>23180.186861999999</v>
      </c>
      <c r="CD10" s="7">
        <v>20357.413700999998</v>
      </c>
      <c r="CE10" s="7">
        <v>20726.767237</v>
      </c>
      <c r="CF10" s="7">
        <v>27391.756124000003</v>
      </c>
      <c r="CG10" s="7">
        <v>21345.993262</v>
      </c>
      <c r="CH10" s="7">
        <v>21157.320164000001</v>
      </c>
      <c r="CI10" s="7">
        <v>21182.538428</v>
      </c>
      <c r="CJ10" s="7">
        <v>20694.580847000001</v>
      </c>
      <c r="CK10" s="7">
        <v>20480.707338999997</v>
      </c>
      <c r="CL10" s="7">
        <v>31846.930248000001</v>
      </c>
      <c r="CM10" s="7">
        <v>32671.066203999999</v>
      </c>
      <c r="CN10" s="7">
        <v>31855.864584999999</v>
      </c>
      <c r="CO10" s="7">
        <v>33402.693081999998</v>
      </c>
      <c r="CP10" s="7">
        <v>52748.356533999999</v>
      </c>
      <c r="CQ10" s="7">
        <v>65920.353376000014</v>
      </c>
      <c r="CR10" s="7">
        <v>66461.163587000017</v>
      </c>
      <c r="CS10" s="7">
        <v>67356.733124000006</v>
      </c>
      <c r="CT10" s="7">
        <v>67957.33541</v>
      </c>
      <c r="CU10" s="7">
        <v>68671.002948000008</v>
      </c>
      <c r="CV10" s="7">
        <v>74605.765785999989</v>
      </c>
      <c r="CW10" s="7">
        <v>50692.430187999998</v>
      </c>
      <c r="CX10" s="7">
        <v>52566.100036999989</v>
      </c>
      <c r="CY10" s="7">
        <v>52197.794694999997</v>
      </c>
      <c r="CZ10" s="7">
        <v>53827.182865000002</v>
      </c>
      <c r="DA10" s="7">
        <v>52456.812179</v>
      </c>
      <c r="DB10" s="7">
        <v>47298.622543000005</v>
      </c>
      <c r="DC10" s="7">
        <v>48185.231542999994</v>
      </c>
      <c r="DD10" s="7">
        <v>49121.095517999995</v>
      </c>
      <c r="DE10" s="7">
        <v>46050.990551999988</v>
      </c>
      <c r="DF10" s="7">
        <v>46585.674175</v>
      </c>
      <c r="DG10" s="7">
        <v>55876.095034999998</v>
      </c>
      <c r="DH10" s="7">
        <v>56095.825412999991</v>
      </c>
      <c r="DI10" s="7">
        <v>56825.52763099999</v>
      </c>
      <c r="DJ10" s="7">
        <v>57231.291889000007</v>
      </c>
      <c r="DK10" s="7">
        <v>41023.524830000009</v>
      </c>
      <c r="DL10" s="7">
        <v>40489.379896000006</v>
      </c>
      <c r="DM10" s="7">
        <v>40211.758002000002</v>
      </c>
      <c r="DN10" s="7">
        <v>36797.261320999998</v>
      </c>
      <c r="DO10" s="7">
        <v>36879.995123000001</v>
      </c>
      <c r="DP10" s="7">
        <v>36101.136977000002</v>
      </c>
      <c r="DQ10" s="7">
        <v>33156.895600000003</v>
      </c>
      <c r="DR10" s="7">
        <v>33603.702191000004</v>
      </c>
      <c r="DS10" s="7">
        <v>32914.303492999999</v>
      </c>
      <c r="DT10" s="7">
        <v>33238.856337999998</v>
      </c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</row>
    <row r="11" spans="1:701" s="4" customFormat="1" ht="12" x14ac:dyDescent="0.2">
      <c r="A11" s="4" t="s">
        <v>13</v>
      </c>
      <c r="B11" s="15" t="s">
        <v>4</v>
      </c>
      <c r="C11" s="7">
        <v>29448.970214999998</v>
      </c>
      <c r="D11" s="7">
        <v>27845.140871</v>
      </c>
      <c r="E11" s="7">
        <v>27999.720143999999</v>
      </c>
      <c r="F11" s="7">
        <v>27902.383576000004</v>
      </c>
      <c r="G11" s="7">
        <v>26611.348945999998</v>
      </c>
      <c r="H11" s="7">
        <v>26919.441073000005</v>
      </c>
      <c r="I11" s="7">
        <v>28631.647138</v>
      </c>
      <c r="J11" s="7">
        <v>27035.765538999996</v>
      </c>
      <c r="K11" s="7">
        <v>27166.765781999999</v>
      </c>
      <c r="L11" s="7">
        <v>27280.464865000002</v>
      </c>
      <c r="M11" s="7">
        <v>25900.877682000002</v>
      </c>
      <c r="N11" s="7">
        <v>20546.925733</v>
      </c>
      <c r="O11" s="7">
        <v>20521.550442</v>
      </c>
      <c r="P11" s="7">
        <v>20511.806344000001</v>
      </c>
      <c r="Q11" s="7">
        <v>19111.618823999997</v>
      </c>
      <c r="R11" s="7">
        <v>19076.437922000001</v>
      </c>
      <c r="S11" s="7">
        <v>19279.193199999998</v>
      </c>
      <c r="T11" s="7">
        <v>17885.551302000003</v>
      </c>
      <c r="U11" s="7">
        <v>18038.105922000002</v>
      </c>
      <c r="V11" s="7">
        <v>18177.349515000002</v>
      </c>
      <c r="W11" s="7">
        <v>16758.189537000002</v>
      </c>
      <c r="X11" s="7">
        <v>16769.320893</v>
      </c>
      <c r="Y11" s="7">
        <v>15382.230774</v>
      </c>
      <c r="Z11" s="7">
        <v>15483.510547999998</v>
      </c>
      <c r="AA11" s="7">
        <v>15533.948772</v>
      </c>
      <c r="AB11" s="7">
        <v>14074.570034</v>
      </c>
      <c r="AC11" s="7">
        <v>14139.129539000001</v>
      </c>
      <c r="AD11" s="7">
        <v>19118.083063999995</v>
      </c>
      <c r="AE11" s="7">
        <v>19263.702062999997</v>
      </c>
      <c r="AF11" s="7">
        <v>16751.661274000002</v>
      </c>
      <c r="AG11" s="7">
        <v>7764.8307180000002</v>
      </c>
      <c r="AH11" s="7">
        <v>764.68209400000001</v>
      </c>
      <c r="AI11" s="7">
        <v>754.91331700000001</v>
      </c>
      <c r="AJ11" s="7">
        <v>5603.1696259999999</v>
      </c>
      <c r="AK11" s="7">
        <v>12617.322991999999</v>
      </c>
      <c r="AL11" s="7">
        <v>7521.4469119999994</v>
      </c>
      <c r="AM11" s="7">
        <v>512.93641000000002</v>
      </c>
      <c r="AN11" s="7">
        <v>161.33799999999999</v>
      </c>
      <c r="AO11" s="7">
        <v>159.143</v>
      </c>
      <c r="AP11" s="7">
        <v>559.52694099999997</v>
      </c>
      <c r="AQ11" s="7">
        <v>164.013981</v>
      </c>
      <c r="AR11" s="7">
        <v>177.812119</v>
      </c>
      <c r="AS11" s="7">
        <v>147.459</v>
      </c>
      <c r="AT11" s="7">
        <v>144.80500000000001</v>
      </c>
      <c r="AU11" s="7">
        <v>158.73424499999999</v>
      </c>
      <c r="AV11" s="7">
        <v>143.751</v>
      </c>
      <c r="AW11" s="7">
        <v>146.85806099999999</v>
      </c>
      <c r="AX11" s="7">
        <v>157.424239</v>
      </c>
      <c r="AY11" s="7">
        <v>968.89531399999998</v>
      </c>
      <c r="AZ11" s="7">
        <v>72.536895999999999</v>
      </c>
      <c r="BA11" s="7">
        <v>70.765603999999996</v>
      </c>
      <c r="BB11" s="7">
        <v>1049.0458560000002</v>
      </c>
      <c r="BC11" s="7">
        <v>66.144999999999996</v>
      </c>
      <c r="BD11" s="7">
        <v>63.091000000000001</v>
      </c>
      <c r="BE11" s="7">
        <v>60.887999999999998</v>
      </c>
      <c r="BF11" s="7">
        <v>86.021000000000001</v>
      </c>
      <c r="BG11" s="7">
        <v>68.805000000000007</v>
      </c>
      <c r="BH11" s="7">
        <v>926.17310699999996</v>
      </c>
      <c r="BI11" s="7">
        <v>910.46310699999992</v>
      </c>
      <c r="BJ11" s="7">
        <v>918.48310700000002</v>
      </c>
      <c r="BK11" s="7">
        <v>1193.9480369999999</v>
      </c>
      <c r="BL11" s="7">
        <v>178.524</v>
      </c>
      <c r="BM11" s="7">
        <v>1182.887037</v>
      </c>
      <c r="BN11" s="7">
        <v>1186.4420369999998</v>
      </c>
      <c r="BO11" s="7">
        <v>1369.551459</v>
      </c>
      <c r="BP11" s="7">
        <v>1369.1234589999999</v>
      </c>
      <c r="BQ11" s="7">
        <v>1713.549841</v>
      </c>
      <c r="BR11" s="7">
        <v>1733.367841</v>
      </c>
      <c r="BS11" s="7">
        <v>1724.5168410000001</v>
      </c>
      <c r="BT11" s="7">
        <v>1718.5708410000002</v>
      </c>
      <c r="BU11" s="7">
        <v>1639.8546959999999</v>
      </c>
      <c r="BV11" s="7">
        <v>1631.2116959999998</v>
      </c>
      <c r="BW11" s="7">
        <v>1319.2048669999999</v>
      </c>
      <c r="BX11" s="7">
        <v>1324.6208670000001</v>
      </c>
      <c r="BY11" s="7">
        <v>1315.9258669999999</v>
      </c>
      <c r="BZ11" s="7">
        <v>7787.6278670000011</v>
      </c>
      <c r="CA11" s="7">
        <v>7205.2776270000004</v>
      </c>
      <c r="CB11" s="7">
        <v>4758.9566269999996</v>
      </c>
      <c r="CC11" s="7">
        <v>4535.124307</v>
      </c>
      <c r="CD11" s="7">
        <v>1768.2583070000001</v>
      </c>
      <c r="CE11" s="7">
        <v>1757.020307</v>
      </c>
      <c r="CF11" s="7">
        <v>7734.0798750000004</v>
      </c>
      <c r="CG11" s="7">
        <v>1837.9928749999999</v>
      </c>
      <c r="CH11" s="7">
        <v>1542.5418749999999</v>
      </c>
      <c r="CI11" s="7">
        <v>1542.7998749999997</v>
      </c>
      <c r="CJ11" s="7">
        <v>1479.355924</v>
      </c>
      <c r="CK11" s="7">
        <v>1487.015924</v>
      </c>
      <c r="CL11" s="7">
        <v>1462.2229239999999</v>
      </c>
      <c r="CM11" s="7">
        <v>1659.1558150000001</v>
      </c>
      <c r="CN11" s="7">
        <v>1672.225815</v>
      </c>
      <c r="CO11" s="7">
        <v>1790.5141899999999</v>
      </c>
      <c r="CP11" s="7">
        <v>1778.42419</v>
      </c>
      <c r="CQ11" s="7">
        <v>1785.4871899999998</v>
      </c>
      <c r="CR11" s="7">
        <v>1794.19319</v>
      </c>
      <c r="CS11" s="7">
        <v>2040.8669419999999</v>
      </c>
      <c r="CT11" s="7">
        <v>1941.3026319999999</v>
      </c>
      <c r="CU11" s="7">
        <v>1782.8447510000001</v>
      </c>
      <c r="CV11" s="7">
        <v>1845.2354419999999</v>
      </c>
      <c r="CW11" s="7">
        <v>1893.99719</v>
      </c>
      <c r="CX11" s="7">
        <v>2165.4509669999998</v>
      </c>
      <c r="CY11" s="7">
        <v>2067.3376639999997</v>
      </c>
      <c r="CZ11" s="7">
        <v>2171.089481</v>
      </c>
      <c r="DA11" s="7">
        <v>2207.559585</v>
      </c>
      <c r="DB11" s="7">
        <v>2161.6172080000001</v>
      </c>
      <c r="DC11" s="7">
        <v>2318.4667840000002</v>
      </c>
      <c r="DD11" s="7">
        <v>2215.885323</v>
      </c>
      <c r="DE11" s="7">
        <v>2044.046959</v>
      </c>
      <c r="DF11" s="7">
        <v>2268.612521</v>
      </c>
      <c r="DG11" s="7">
        <v>2157.1165839999999</v>
      </c>
      <c r="DH11" s="7">
        <v>2264.268505</v>
      </c>
      <c r="DI11" s="7">
        <v>2212.816984</v>
      </c>
      <c r="DJ11" s="7">
        <v>2265.7537029999999</v>
      </c>
      <c r="DK11" s="7">
        <v>2109.7620849999998</v>
      </c>
      <c r="DL11" s="7">
        <v>2111.4803489999999</v>
      </c>
      <c r="DM11" s="7">
        <v>2202.9589249999999</v>
      </c>
      <c r="DN11" s="7">
        <v>2284.9948919999997</v>
      </c>
      <c r="DO11" s="7">
        <v>2198.0678429999998</v>
      </c>
      <c r="DP11" s="7">
        <v>2227.6364400000002</v>
      </c>
      <c r="DQ11" s="7">
        <v>2228.8652940000002</v>
      </c>
      <c r="DR11" s="7">
        <v>2339.5376440000005</v>
      </c>
      <c r="DS11" s="7">
        <v>2229.3582470000001</v>
      </c>
      <c r="DT11" s="7">
        <v>1839.2251269999999</v>
      </c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</row>
    <row r="12" spans="1:701" s="4" customFormat="1" ht="12" x14ac:dyDescent="0.2">
      <c r="A12" s="4" t="s">
        <v>13</v>
      </c>
      <c r="B12" s="42" t="s">
        <v>79</v>
      </c>
      <c r="C12" s="7">
        <v>253985.74087899999</v>
      </c>
      <c r="D12" s="7">
        <v>255413.89580300002</v>
      </c>
      <c r="E12" s="7">
        <v>255336.84819600001</v>
      </c>
      <c r="F12" s="7">
        <v>245476.990425</v>
      </c>
      <c r="G12" s="7">
        <v>240632.51203099999</v>
      </c>
      <c r="H12" s="7">
        <v>243653.42104400002</v>
      </c>
      <c r="I12" s="7">
        <v>233248.04071</v>
      </c>
      <c r="J12" s="7">
        <v>233775.15066699998</v>
      </c>
      <c r="K12" s="7">
        <v>228921.01557100003</v>
      </c>
      <c r="L12" s="7">
        <v>225273.05012499998</v>
      </c>
      <c r="M12" s="7">
        <v>177405.60534799998</v>
      </c>
      <c r="N12" s="7">
        <v>178517.67198900002</v>
      </c>
      <c r="O12" s="7">
        <v>161613.356684</v>
      </c>
      <c r="P12" s="7">
        <v>161748.96353199999</v>
      </c>
      <c r="Q12" s="7">
        <v>161688.33417399999</v>
      </c>
      <c r="R12" s="7">
        <v>157222.829065</v>
      </c>
      <c r="S12" s="7">
        <v>153057.82827500001</v>
      </c>
      <c r="T12" s="7">
        <v>154194.49292600004</v>
      </c>
      <c r="U12" s="7">
        <v>151982.903544</v>
      </c>
      <c r="V12" s="7">
        <v>146135.12669399998</v>
      </c>
      <c r="W12" s="7">
        <v>143602.57524400001</v>
      </c>
      <c r="X12" s="7">
        <v>64814.21254</v>
      </c>
      <c r="Y12" s="7">
        <v>63974.825857999997</v>
      </c>
      <c r="Z12" s="7">
        <v>59577.667195999995</v>
      </c>
      <c r="AA12" s="7">
        <v>55374.975751999998</v>
      </c>
      <c r="AB12" s="7">
        <v>56305.640143999997</v>
      </c>
      <c r="AC12" s="7">
        <v>52306.446324999997</v>
      </c>
      <c r="AD12" s="7">
        <v>23450.926100000004</v>
      </c>
      <c r="AE12" s="7">
        <v>22155.172472999999</v>
      </c>
      <c r="AF12" s="7">
        <v>20870.156836000002</v>
      </c>
      <c r="AG12" s="7">
        <v>12755.960000999999</v>
      </c>
      <c r="AH12" s="7">
        <v>13125.770493</v>
      </c>
      <c r="AI12" s="7">
        <v>13366.650686000001</v>
      </c>
      <c r="AJ12" s="7">
        <v>13535.967328000001</v>
      </c>
      <c r="AK12" s="7">
        <v>13398.42283</v>
      </c>
      <c r="AL12" s="7">
        <v>13240.256906999999</v>
      </c>
      <c r="AM12" s="7">
        <v>12780.050686</v>
      </c>
      <c r="AN12" s="7">
        <v>12473.227535999999</v>
      </c>
      <c r="AO12" s="7">
        <v>12550.209452000001</v>
      </c>
      <c r="AP12" s="7">
        <v>12266.448317999999</v>
      </c>
      <c r="AQ12" s="7">
        <v>12517.236053000001</v>
      </c>
      <c r="AR12" s="7">
        <v>12805.361096000001</v>
      </c>
      <c r="AS12" s="7">
        <v>12370.263447000001</v>
      </c>
      <c r="AT12" s="7">
        <v>12279.3194</v>
      </c>
      <c r="AU12" s="7">
        <v>12538.022013999998</v>
      </c>
      <c r="AV12" s="7">
        <v>12922.340982999998</v>
      </c>
      <c r="AW12" s="7">
        <v>23209.247300000003</v>
      </c>
      <c r="AX12" s="7">
        <v>21705.441848000002</v>
      </c>
      <c r="AY12" s="7">
        <v>19957.835374000002</v>
      </c>
      <c r="AZ12" s="7">
        <v>20436.043429999998</v>
      </c>
      <c r="BA12" s="7">
        <v>20351.044625999999</v>
      </c>
      <c r="BB12" s="7">
        <v>20979.224875000004</v>
      </c>
      <c r="BC12" s="7">
        <v>20715.194543999998</v>
      </c>
      <c r="BD12" s="7">
        <v>21157.004674</v>
      </c>
      <c r="BE12" s="7">
        <v>20733.333000999999</v>
      </c>
      <c r="BF12" s="7">
        <v>20039.839015000001</v>
      </c>
      <c r="BG12" s="7">
        <v>20844.974756</v>
      </c>
      <c r="BH12" s="7">
        <v>20539.232254000002</v>
      </c>
      <c r="BI12" s="7">
        <v>20443.086191000002</v>
      </c>
      <c r="BJ12" s="7">
        <v>20055.685390999999</v>
      </c>
      <c r="BK12" s="7">
        <v>19497.258795999998</v>
      </c>
      <c r="BL12" s="7">
        <v>19722.890425999998</v>
      </c>
      <c r="BM12" s="7">
        <v>20411.657570999996</v>
      </c>
      <c r="BN12" s="7">
        <v>22843.883196999999</v>
      </c>
      <c r="BO12" s="7">
        <v>23310.699670999998</v>
      </c>
      <c r="BP12" s="7">
        <v>21818.272926999998</v>
      </c>
      <c r="BQ12" s="7">
        <v>21588.784545999999</v>
      </c>
      <c r="BR12" s="7">
        <v>21045.132428000001</v>
      </c>
      <c r="BS12" s="7">
        <v>21395.206802999997</v>
      </c>
      <c r="BT12" s="7">
        <v>21580.449291000001</v>
      </c>
      <c r="BU12" s="7">
        <v>21912.653268999999</v>
      </c>
      <c r="BV12" s="7">
        <v>20655.906750999999</v>
      </c>
      <c r="BW12" s="7">
        <v>19154.823116</v>
      </c>
      <c r="BX12" s="7">
        <v>19299.705721000002</v>
      </c>
      <c r="BY12" s="7">
        <v>19046.580875</v>
      </c>
      <c r="BZ12" s="7">
        <v>19067.804690000001</v>
      </c>
      <c r="CA12" s="7">
        <v>18804.893379999998</v>
      </c>
      <c r="CB12" s="7">
        <v>18151.697909999999</v>
      </c>
      <c r="CC12" s="7">
        <v>18645.062555</v>
      </c>
      <c r="CD12" s="7">
        <v>18589.155394000001</v>
      </c>
      <c r="CE12" s="7">
        <v>18969.746930000001</v>
      </c>
      <c r="CF12" s="7">
        <v>19657.676249</v>
      </c>
      <c r="CG12" s="7">
        <v>19508.000387</v>
      </c>
      <c r="CH12" s="7">
        <v>19614.778289000002</v>
      </c>
      <c r="CI12" s="7">
        <v>19639.738552999999</v>
      </c>
      <c r="CJ12" s="7">
        <v>19215.224923000002</v>
      </c>
      <c r="CK12" s="7">
        <v>18993.691414999998</v>
      </c>
      <c r="CL12" s="7">
        <v>30384.707324000003</v>
      </c>
      <c r="CM12" s="7">
        <v>31011.910388999997</v>
      </c>
      <c r="CN12" s="7">
        <v>30183.638769999998</v>
      </c>
      <c r="CO12" s="7">
        <v>31612.178891999996</v>
      </c>
      <c r="CP12" s="7">
        <v>50969.932344000001</v>
      </c>
      <c r="CQ12" s="7">
        <v>64134.866186000007</v>
      </c>
      <c r="CR12" s="7">
        <v>64666.970396000004</v>
      </c>
      <c r="CS12" s="7">
        <v>65315.866181999998</v>
      </c>
      <c r="CT12" s="7">
        <v>66016.032777</v>
      </c>
      <c r="CU12" s="7">
        <v>66888.158198000005</v>
      </c>
      <c r="CV12" s="7">
        <v>72760.530343999999</v>
      </c>
      <c r="CW12" s="7">
        <v>48798.432997999989</v>
      </c>
      <c r="CX12" s="7">
        <v>50400.649069999999</v>
      </c>
      <c r="CY12" s="7">
        <v>50130.457030999998</v>
      </c>
      <c r="CZ12" s="7">
        <v>51656.093384000007</v>
      </c>
      <c r="DA12" s="7">
        <v>50249.252593999998</v>
      </c>
      <c r="DB12" s="7">
        <v>45137.005335000002</v>
      </c>
      <c r="DC12" s="7">
        <v>45866.764759999998</v>
      </c>
      <c r="DD12" s="7">
        <v>46905.210195</v>
      </c>
      <c r="DE12" s="7">
        <v>44006.943593000004</v>
      </c>
      <c r="DF12" s="7">
        <v>44317.061654000005</v>
      </c>
      <c r="DG12" s="7">
        <v>53718.978451000003</v>
      </c>
      <c r="DH12" s="7">
        <v>53831.556908999999</v>
      </c>
      <c r="DI12" s="7">
        <v>54612.710647</v>
      </c>
      <c r="DJ12" s="7">
        <v>54965.538186000005</v>
      </c>
      <c r="DK12" s="7">
        <v>38913.762745000007</v>
      </c>
      <c r="DL12" s="7">
        <v>38377.899547000008</v>
      </c>
      <c r="DM12" s="7">
        <v>38008.799076999996</v>
      </c>
      <c r="DN12" s="7">
        <v>34512.266429000003</v>
      </c>
      <c r="DO12" s="7">
        <v>34681.927280000004</v>
      </c>
      <c r="DP12" s="7">
        <v>33873.500537</v>
      </c>
      <c r="DQ12" s="7">
        <v>30928.030306000001</v>
      </c>
      <c r="DR12" s="7">
        <v>31264.164546999997</v>
      </c>
      <c r="DS12" s="7">
        <v>30684.945245999999</v>
      </c>
      <c r="DT12" s="7">
        <v>31399.631211000004</v>
      </c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</row>
    <row r="13" spans="1:701" s="4" customFormat="1" ht="12" x14ac:dyDescent="0.2">
      <c r="A13" s="4" t="s">
        <v>13</v>
      </c>
      <c r="B13" s="22" t="s">
        <v>5</v>
      </c>
      <c r="C13" s="7">
        <v>141521.89214999997</v>
      </c>
      <c r="D13" s="7">
        <v>138458.40860699999</v>
      </c>
      <c r="E13" s="7">
        <v>137434.50790600001</v>
      </c>
      <c r="F13" s="7">
        <v>125231.34614199999</v>
      </c>
      <c r="G13" s="7">
        <v>124627.26366</v>
      </c>
      <c r="H13" s="7">
        <v>125331.843389</v>
      </c>
      <c r="I13" s="7">
        <v>115551.667059</v>
      </c>
      <c r="J13" s="7">
        <v>115379.715564</v>
      </c>
      <c r="K13" s="7">
        <v>113879.42558900001</v>
      </c>
      <c r="L13" s="7">
        <v>112041.75132499999</v>
      </c>
      <c r="M13" s="7">
        <v>88306.667342999994</v>
      </c>
      <c r="N13" s="7">
        <v>87796.31134</v>
      </c>
      <c r="O13" s="7">
        <v>82261.902097999991</v>
      </c>
      <c r="P13" s="7">
        <v>82246.303956999996</v>
      </c>
      <c r="Q13" s="7">
        <v>82392.038632999989</v>
      </c>
      <c r="R13" s="7">
        <v>81753.093930000003</v>
      </c>
      <c r="S13" s="7">
        <v>78500.670844000007</v>
      </c>
      <c r="T13" s="7">
        <v>78196.93174900001</v>
      </c>
      <c r="U13" s="7">
        <v>76808.410273000001</v>
      </c>
      <c r="V13" s="7">
        <v>74320.466145999992</v>
      </c>
      <c r="W13" s="7">
        <v>73031.669171000001</v>
      </c>
      <c r="X13" s="7">
        <v>3843.6853960000003</v>
      </c>
      <c r="Y13" s="7">
        <v>3722.9854530000002</v>
      </c>
      <c r="Z13" s="7">
        <v>3595.551242</v>
      </c>
      <c r="AA13" s="7">
        <v>3564.355528</v>
      </c>
      <c r="AB13" s="7">
        <v>3725.4143909999998</v>
      </c>
      <c r="AC13" s="7">
        <v>3403.1790809999998</v>
      </c>
      <c r="AD13" s="7">
        <v>3635.1230920000003</v>
      </c>
      <c r="AE13" s="7">
        <v>3486.6385780000001</v>
      </c>
      <c r="AF13" s="7">
        <v>3358.915857</v>
      </c>
      <c r="AG13" s="7">
        <v>3482.152274</v>
      </c>
      <c r="AH13" s="7">
        <v>3659.6042179999999</v>
      </c>
      <c r="AI13" s="7">
        <v>3738.6079490000002</v>
      </c>
      <c r="AJ13" s="7">
        <v>3772.5258900000003</v>
      </c>
      <c r="AK13" s="7">
        <v>3702.7886200000003</v>
      </c>
      <c r="AL13" s="7">
        <v>3708.0305499999999</v>
      </c>
      <c r="AM13" s="7">
        <v>3186.3930529999998</v>
      </c>
      <c r="AN13" s="7">
        <v>3206.618125</v>
      </c>
      <c r="AO13" s="7">
        <v>3183.8339660000001</v>
      </c>
      <c r="AP13" s="7">
        <v>3133.168075</v>
      </c>
      <c r="AQ13" s="7">
        <v>3157.0187390000001</v>
      </c>
      <c r="AR13" s="7">
        <v>3160.4231589999999</v>
      </c>
      <c r="AS13" s="7">
        <v>2632.7392250000003</v>
      </c>
      <c r="AT13" s="7">
        <v>2642.1084610000003</v>
      </c>
      <c r="AU13" s="7">
        <v>2679.3820959999998</v>
      </c>
      <c r="AV13" s="7">
        <v>2766.0432519999999</v>
      </c>
      <c r="AW13" s="7">
        <v>2965.1586179999999</v>
      </c>
      <c r="AX13" s="7">
        <v>3007.3358010000002</v>
      </c>
      <c r="AY13" s="7">
        <v>2277.3210040000004</v>
      </c>
      <c r="AZ13" s="7">
        <v>2357.163063</v>
      </c>
      <c r="BA13" s="7">
        <v>2328.726071</v>
      </c>
      <c r="BB13" s="7">
        <v>2367.6663450000001</v>
      </c>
      <c r="BC13" s="7">
        <v>2349.741059</v>
      </c>
      <c r="BD13" s="7">
        <v>2387.1107740000002</v>
      </c>
      <c r="BE13" s="7">
        <v>1816.8953409999999</v>
      </c>
      <c r="BF13" s="7">
        <v>1735.7536660000001</v>
      </c>
      <c r="BG13" s="7">
        <v>1783.0086370000001</v>
      </c>
      <c r="BH13" s="7">
        <v>1742.6099909999998</v>
      </c>
      <c r="BI13" s="7">
        <v>1784.8677279999999</v>
      </c>
      <c r="BJ13" s="7">
        <v>1731.3371319999999</v>
      </c>
      <c r="BK13" s="7">
        <v>1160.9533259999998</v>
      </c>
      <c r="BL13" s="7">
        <v>1169.4002169999999</v>
      </c>
      <c r="BM13" s="7">
        <v>1199.172452</v>
      </c>
      <c r="BN13" s="7">
        <v>1345.3453850000001</v>
      </c>
      <c r="BO13" s="7">
        <v>1373.072269</v>
      </c>
      <c r="BP13" s="7">
        <v>1304.2553389999998</v>
      </c>
      <c r="BQ13" s="7">
        <v>664.28800899999999</v>
      </c>
      <c r="BR13" s="7">
        <v>685.59817399999997</v>
      </c>
      <c r="BS13" s="7">
        <v>704.85537699999998</v>
      </c>
      <c r="BT13" s="7">
        <v>698.30969900000002</v>
      </c>
      <c r="BU13" s="7">
        <v>709.47306200000003</v>
      </c>
      <c r="BV13" s="7">
        <v>686.88758799999994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22140.917251999999</v>
      </c>
      <c r="CQ13" s="7">
        <v>34092.542097000005</v>
      </c>
      <c r="CR13" s="7">
        <v>33945.760878000001</v>
      </c>
      <c r="CS13" s="7">
        <v>34571.994727999998</v>
      </c>
      <c r="CT13" s="7">
        <v>35536.474630000004</v>
      </c>
      <c r="CU13" s="7">
        <v>36650.199949000002</v>
      </c>
      <c r="CV13" s="7">
        <v>37088.572591999997</v>
      </c>
      <c r="CW13" s="7">
        <v>12324.668919</v>
      </c>
      <c r="CX13" s="7">
        <v>15652.486875000001</v>
      </c>
      <c r="CY13" s="7">
        <v>15788.031461999999</v>
      </c>
      <c r="CZ13" s="7">
        <v>15904.588604</v>
      </c>
      <c r="DA13" s="7">
        <v>15849.316123999999</v>
      </c>
      <c r="DB13" s="7">
        <v>15431.449511000001</v>
      </c>
      <c r="DC13" s="7">
        <v>15969.020211999999</v>
      </c>
      <c r="DD13" s="7">
        <v>15596.605250000001</v>
      </c>
      <c r="DE13" s="7">
        <v>15928.706096000002</v>
      </c>
      <c r="DF13" s="7">
        <v>16325.934171000001</v>
      </c>
      <c r="DG13" s="7">
        <v>16357.574547</v>
      </c>
      <c r="DH13" s="7">
        <v>16170.988437999998</v>
      </c>
      <c r="DI13" s="7">
        <v>16329.501227000001</v>
      </c>
      <c r="DJ13" s="7">
        <v>16448.220135</v>
      </c>
      <c r="DK13" s="7">
        <v>0</v>
      </c>
      <c r="DL13" s="7">
        <v>0</v>
      </c>
      <c r="DM13" s="7">
        <v>0</v>
      </c>
      <c r="DN13" s="7">
        <v>0</v>
      </c>
      <c r="DO13" s="7">
        <v>0</v>
      </c>
      <c r="DP13" s="7">
        <v>0</v>
      </c>
      <c r="DQ13" s="7">
        <v>0</v>
      </c>
      <c r="DR13" s="7">
        <v>0</v>
      </c>
      <c r="DS13" s="7">
        <v>0</v>
      </c>
      <c r="DT13" s="7">
        <v>0</v>
      </c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</row>
    <row r="14" spans="1:701" s="4" customFormat="1" ht="12" x14ac:dyDescent="0.2">
      <c r="A14" s="4" t="s">
        <v>13</v>
      </c>
      <c r="B14" s="22" t="s">
        <v>6</v>
      </c>
      <c r="C14" s="5">
        <v>76765.850133</v>
      </c>
      <c r="D14" s="5">
        <v>80738.220960999999</v>
      </c>
      <c r="E14" s="5">
        <v>80725.725347999993</v>
      </c>
      <c r="F14" s="5">
        <v>83312.090157999992</v>
      </c>
      <c r="G14" s="5">
        <v>79589.961093000005</v>
      </c>
      <c r="H14" s="5">
        <v>81290.459581999996</v>
      </c>
      <c r="I14" s="5">
        <v>80178.486715999999</v>
      </c>
      <c r="J14" s="5">
        <v>80794.114449999994</v>
      </c>
      <c r="K14" s="5">
        <v>78479.393475000004</v>
      </c>
      <c r="L14" s="5">
        <v>77598.103891000006</v>
      </c>
      <c r="M14" s="5">
        <v>73728.637094000005</v>
      </c>
      <c r="N14" s="5">
        <v>76699.954715000014</v>
      </c>
      <c r="O14" s="5">
        <v>73341.578598000007</v>
      </c>
      <c r="P14" s="5">
        <v>73605.095091999989</v>
      </c>
      <c r="Q14" s="5">
        <v>73449.88745200001</v>
      </c>
      <c r="R14" s="5">
        <v>69763.554222999999</v>
      </c>
      <c r="S14" s="5">
        <v>68806.758461999998</v>
      </c>
      <c r="T14" s="5">
        <v>70396.935578000019</v>
      </c>
      <c r="U14" s="5">
        <v>69971.869051999995</v>
      </c>
      <c r="V14" s="5">
        <v>66789.818316000004</v>
      </c>
      <c r="W14" s="5">
        <v>65659.226098999992</v>
      </c>
      <c r="X14" s="5">
        <v>59157.589123999998</v>
      </c>
      <c r="Y14" s="5">
        <v>58494.989527999998</v>
      </c>
      <c r="Z14" s="5">
        <v>54288.167751999994</v>
      </c>
      <c r="AA14" s="5">
        <v>50121.626698</v>
      </c>
      <c r="AB14" s="5">
        <v>50815.075104999996</v>
      </c>
      <c r="AC14" s="5">
        <v>47289.314807999996</v>
      </c>
      <c r="AD14" s="5">
        <v>18101.768618000002</v>
      </c>
      <c r="AE14" s="5">
        <v>17026.270032</v>
      </c>
      <c r="AF14" s="5">
        <v>15930.977323000001</v>
      </c>
      <c r="AG14" s="5">
        <v>7627.4417429999994</v>
      </c>
      <c r="AH14" s="5">
        <v>7738.7570820000001</v>
      </c>
      <c r="AI14" s="5">
        <v>7864.4191009999995</v>
      </c>
      <c r="AJ14" s="5">
        <v>7994.4966160000004</v>
      </c>
      <c r="AK14" s="5">
        <v>7960.0170939999998</v>
      </c>
      <c r="AL14" s="5">
        <v>7795.6661770000001</v>
      </c>
      <c r="AM14" s="5">
        <v>7846.8345580000005</v>
      </c>
      <c r="AN14" s="5">
        <v>7508.2351859999999</v>
      </c>
      <c r="AO14" s="5">
        <v>7619.7547110000005</v>
      </c>
      <c r="AP14" s="5">
        <v>7428.7212399999999</v>
      </c>
      <c r="AQ14" s="5">
        <v>7643.3505420000001</v>
      </c>
      <c r="AR14" s="5">
        <v>7922.1884719999998</v>
      </c>
      <c r="AS14" s="5">
        <v>8010.7393439999996</v>
      </c>
      <c r="AT14" s="5">
        <v>7905.5183230000002</v>
      </c>
      <c r="AU14" s="5">
        <v>8102.4977199999994</v>
      </c>
      <c r="AV14" s="5">
        <v>8357.4551489999994</v>
      </c>
      <c r="AW14" s="5">
        <v>18316.571738000002</v>
      </c>
      <c r="AX14" s="5">
        <v>18618.416643</v>
      </c>
      <c r="AY14" s="5">
        <v>17680.514370000001</v>
      </c>
      <c r="AZ14" s="5">
        <v>18078.880366999998</v>
      </c>
      <c r="BA14" s="5">
        <v>18022.318554999998</v>
      </c>
      <c r="BB14" s="5">
        <v>18611.558530000002</v>
      </c>
      <c r="BC14" s="5">
        <v>18365.453484999998</v>
      </c>
      <c r="BD14" s="5">
        <v>18769.893899999999</v>
      </c>
      <c r="BE14" s="5">
        <v>18916.43766</v>
      </c>
      <c r="BF14" s="5">
        <v>18304.085349000001</v>
      </c>
      <c r="BG14" s="5">
        <v>19061.966119000001</v>
      </c>
      <c r="BH14" s="5">
        <v>18796.622263000001</v>
      </c>
      <c r="BI14" s="5">
        <v>18658.218463000001</v>
      </c>
      <c r="BJ14" s="5">
        <v>18324.348258999999</v>
      </c>
      <c r="BK14" s="5">
        <v>18336.305469999999</v>
      </c>
      <c r="BL14" s="5">
        <v>18553.490209</v>
      </c>
      <c r="BM14" s="5">
        <v>19212.485118999997</v>
      </c>
      <c r="BN14" s="5">
        <v>21498.537811999999</v>
      </c>
      <c r="BO14" s="5">
        <v>21937.627401999998</v>
      </c>
      <c r="BP14" s="5">
        <v>20514.017587999999</v>
      </c>
      <c r="BQ14" s="5">
        <v>20924.496536999999</v>
      </c>
      <c r="BR14" s="5">
        <v>20359.534254000002</v>
      </c>
      <c r="BS14" s="5">
        <v>20690.351425999997</v>
      </c>
      <c r="BT14" s="5">
        <v>20882.139592</v>
      </c>
      <c r="BU14" s="5">
        <v>21203.180206999998</v>
      </c>
      <c r="BV14" s="5">
        <v>19969.019162999997</v>
      </c>
      <c r="BW14" s="5">
        <v>19154.823116</v>
      </c>
      <c r="BX14" s="5">
        <v>19299.705721000002</v>
      </c>
      <c r="BY14" s="5">
        <v>19046.580875</v>
      </c>
      <c r="BZ14" s="5">
        <v>19067.804690000001</v>
      </c>
      <c r="CA14" s="5">
        <v>18804.893379999998</v>
      </c>
      <c r="CB14" s="5">
        <v>18151.697909999999</v>
      </c>
      <c r="CC14" s="5">
        <v>18645.062555</v>
      </c>
      <c r="CD14" s="5">
        <v>18589.155394000001</v>
      </c>
      <c r="CE14" s="5">
        <v>18969.746930000001</v>
      </c>
      <c r="CF14" s="5">
        <v>19657.676249</v>
      </c>
      <c r="CG14" s="5">
        <v>19508.000387</v>
      </c>
      <c r="CH14" s="5">
        <v>19614.778289000002</v>
      </c>
      <c r="CI14" s="5">
        <v>19639.738552999999</v>
      </c>
      <c r="CJ14" s="5">
        <v>19215.224923000002</v>
      </c>
      <c r="CK14" s="5">
        <v>18993.691414999998</v>
      </c>
      <c r="CL14" s="5">
        <v>30384.707324000003</v>
      </c>
      <c r="CM14" s="5">
        <v>31011.910388999997</v>
      </c>
      <c r="CN14" s="5">
        <v>30183.638769999998</v>
      </c>
      <c r="CO14" s="5">
        <v>31612.178891999996</v>
      </c>
      <c r="CP14" s="5">
        <v>28829.015092000001</v>
      </c>
      <c r="CQ14" s="5">
        <v>30042.324089000002</v>
      </c>
      <c r="CR14" s="5">
        <v>30721.209518</v>
      </c>
      <c r="CS14" s="5">
        <v>30743.871453999996</v>
      </c>
      <c r="CT14" s="5">
        <v>30479.558147</v>
      </c>
      <c r="CU14" s="5">
        <v>30237.958249000003</v>
      </c>
      <c r="CV14" s="5">
        <v>35671.957752000002</v>
      </c>
      <c r="CW14" s="5">
        <v>36473.764078999993</v>
      </c>
      <c r="CX14" s="5">
        <v>34748.162194999997</v>
      </c>
      <c r="CY14" s="5">
        <v>34342.425568999999</v>
      </c>
      <c r="CZ14" s="5">
        <v>35751.504780000003</v>
      </c>
      <c r="DA14" s="5">
        <v>34399.936470000001</v>
      </c>
      <c r="DB14" s="5">
        <v>29705.555824000003</v>
      </c>
      <c r="DC14" s="5">
        <v>29897.744547999999</v>
      </c>
      <c r="DD14" s="5">
        <v>31308.604944999999</v>
      </c>
      <c r="DE14" s="5">
        <v>28078.237497000002</v>
      </c>
      <c r="DF14" s="5">
        <v>27991.127483</v>
      </c>
      <c r="DG14" s="5">
        <v>37361.403903999999</v>
      </c>
      <c r="DH14" s="5">
        <v>37660.568470999999</v>
      </c>
      <c r="DI14" s="5">
        <v>38283.209419999999</v>
      </c>
      <c r="DJ14" s="5">
        <v>38517.318051000002</v>
      </c>
      <c r="DK14" s="5">
        <v>38913.762745000007</v>
      </c>
      <c r="DL14" s="5">
        <v>38377.899547000008</v>
      </c>
      <c r="DM14" s="5">
        <v>38008.799076999996</v>
      </c>
      <c r="DN14" s="5">
        <v>34512.266429000003</v>
      </c>
      <c r="DO14" s="5">
        <v>34681.927280000004</v>
      </c>
      <c r="DP14" s="5">
        <v>33873.500537</v>
      </c>
      <c r="DQ14" s="5">
        <v>30928.030306000001</v>
      </c>
      <c r="DR14" s="5">
        <v>31264.164546999997</v>
      </c>
      <c r="DS14" s="5">
        <v>30684.945245999999</v>
      </c>
      <c r="DT14" s="5">
        <v>31399.631211000004</v>
      </c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</row>
    <row r="15" spans="1:701" s="4" customFormat="1" ht="12" x14ac:dyDescent="0.2">
      <c r="A15" s="4" t="s">
        <v>13</v>
      </c>
      <c r="B15" s="22" t="s">
        <v>80</v>
      </c>
      <c r="C15" s="5">
        <v>34525.203595999999</v>
      </c>
      <c r="D15" s="5">
        <v>34935.540235</v>
      </c>
      <c r="E15" s="5">
        <v>35917.777942000001</v>
      </c>
      <c r="F15" s="5">
        <v>35634.775012999999</v>
      </c>
      <c r="G15" s="5">
        <v>35164.786165999998</v>
      </c>
      <c r="H15" s="5">
        <v>35800.015596999998</v>
      </c>
      <c r="I15" s="5">
        <v>36312.926371000001</v>
      </c>
      <c r="J15" s="5">
        <v>36403.925698999999</v>
      </c>
      <c r="K15" s="5">
        <v>34687.493038000001</v>
      </c>
      <c r="L15" s="5">
        <v>33785.531896</v>
      </c>
      <c r="M15" s="5">
        <v>13528.924119000001</v>
      </c>
      <c r="N15" s="5">
        <v>13715.726676</v>
      </c>
      <c r="O15" s="5">
        <v>3820.3720619999999</v>
      </c>
      <c r="P15" s="5">
        <v>3703.1433730000003</v>
      </c>
      <c r="Q15" s="5">
        <v>3634.35961</v>
      </c>
      <c r="R15" s="5">
        <v>3535.0864900000001</v>
      </c>
      <c r="S15" s="5">
        <v>3573.1705849999998</v>
      </c>
      <c r="T15" s="5">
        <v>3625.5424320000002</v>
      </c>
      <c r="U15" s="5">
        <v>3260.9905789999998</v>
      </c>
      <c r="V15" s="5">
        <v>3140.775623</v>
      </c>
      <c r="W15" s="5">
        <v>3064.1097129999998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</row>
    <row r="16" spans="1:701" s="4" customFormat="1" ht="12" x14ac:dyDescent="0.2">
      <c r="A16" s="4" t="s">
        <v>13</v>
      </c>
      <c r="B16" s="22" t="s">
        <v>81</v>
      </c>
      <c r="C16" s="5">
        <v>781.096</v>
      </c>
      <c r="D16" s="5">
        <v>845.97600000000011</v>
      </c>
      <c r="E16" s="5">
        <v>823.79399999999998</v>
      </c>
      <c r="F16" s="5">
        <v>860.1935410000001</v>
      </c>
      <c r="G16" s="5">
        <v>820.33554099999992</v>
      </c>
      <c r="H16" s="5">
        <v>794.27954399999999</v>
      </c>
      <c r="I16" s="5">
        <v>776.55557799999997</v>
      </c>
      <c r="J16" s="5">
        <v>771.10106099999996</v>
      </c>
      <c r="K16" s="5">
        <v>1299.27477</v>
      </c>
      <c r="L16" s="5">
        <v>1313.1917450000001</v>
      </c>
      <c r="M16" s="5">
        <v>1307.36898</v>
      </c>
      <c r="N16" s="5">
        <v>169.39425800000001</v>
      </c>
      <c r="O16" s="5">
        <v>162.45788899999999</v>
      </c>
      <c r="P16" s="5">
        <v>163.679475</v>
      </c>
      <c r="Q16" s="5">
        <v>175.35719699999999</v>
      </c>
      <c r="R16" s="5">
        <v>159.68880799999999</v>
      </c>
      <c r="S16" s="5">
        <v>167.33521299999998</v>
      </c>
      <c r="T16" s="5">
        <v>56.029536</v>
      </c>
      <c r="U16" s="5">
        <v>59.080196000000001</v>
      </c>
      <c r="V16" s="5">
        <v>57.454810999999999</v>
      </c>
      <c r="W16" s="5">
        <v>55.955067999999997</v>
      </c>
      <c r="X16" s="5">
        <v>55.313964999999996</v>
      </c>
      <c r="Y16" s="5">
        <v>53.088605999999999</v>
      </c>
      <c r="Z16" s="5">
        <v>48.997416999999999</v>
      </c>
      <c r="AA16" s="5">
        <v>47.749538999999999</v>
      </c>
      <c r="AB16" s="5">
        <v>50.583280999999999</v>
      </c>
      <c r="AC16" s="5">
        <v>47.358620999999999</v>
      </c>
      <c r="AD16" s="5">
        <v>49.971722</v>
      </c>
      <c r="AE16" s="5">
        <v>47.158299</v>
      </c>
      <c r="AF16" s="5">
        <v>44.452726000000006</v>
      </c>
      <c r="AG16" s="5">
        <v>44.703345999999996</v>
      </c>
      <c r="AH16" s="5">
        <v>46.282173</v>
      </c>
      <c r="AI16" s="5">
        <v>47.254250999999996</v>
      </c>
      <c r="AJ16" s="5">
        <v>46.417225000000002</v>
      </c>
      <c r="AK16" s="5">
        <v>45.915133000000004</v>
      </c>
      <c r="AL16" s="5">
        <v>45.748632000000001</v>
      </c>
      <c r="AM16" s="5">
        <v>43.436889000000001</v>
      </c>
      <c r="AN16" s="5">
        <v>43.603762000000003</v>
      </c>
      <c r="AO16" s="5">
        <v>45.333226000000003</v>
      </c>
      <c r="AP16" s="5">
        <v>42.085287999999998</v>
      </c>
      <c r="AQ16" s="5">
        <v>42.146260999999996</v>
      </c>
      <c r="AR16" s="5">
        <v>43.971639000000003</v>
      </c>
      <c r="AS16" s="5">
        <v>41.309305999999999</v>
      </c>
      <c r="AT16" s="5">
        <v>41.020118000000004</v>
      </c>
      <c r="AU16" s="5">
        <v>42.440860999999998</v>
      </c>
      <c r="AV16" s="5">
        <v>40.365499999999997</v>
      </c>
      <c r="AW16" s="5">
        <v>44.735697999999999</v>
      </c>
      <c r="AX16" s="5">
        <v>45.236502000000002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</row>
    <row r="17" spans="1:701" s="23" customFormat="1" ht="12" x14ac:dyDescent="0.2">
      <c r="A17" s="4" t="s">
        <v>13</v>
      </c>
      <c r="B17" s="22" t="s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1894.9753519999999</v>
      </c>
      <c r="P17" s="5">
        <v>1901.1318200000001</v>
      </c>
      <c r="Q17" s="5">
        <v>1903.6374739999999</v>
      </c>
      <c r="R17" s="5">
        <v>1885.5827530000001</v>
      </c>
      <c r="S17" s="5">
        <v>1884.8389850000001</v>
      </c>
      <c r="T17" s="5">
        <v>1877.2059750000001</v>
      </c>
      <c r="U17" s="5">
        <v>1840.7626519999999</v>
      </c>
      <c r="V17" s="5">
        <v>1785.9872330000001</v>
      </c>
      <c r="W17" s="5">
        <v>1752.161486</v>
      </c>
      <c r="X17" s="5">
        <v>1718.8607050000001</v>
      </c>
      <c r="Y17" s="5">
        <v>1665.9158089999999</v>
      </c>
      <c r="Z17" s="5">
        <v>1608.199785</v>
      </c>
      <c r="AA17" s="5">
        <v>1604.4541079999999</v>
      </c>
      <c r="AB17" s="5">
        <v>1675.8509410000001</v>
      </c>
      <c r="AC17" s="5">
        <v>1531.1020039999999</v>
      </c>
      <c r="AD17" s="5">
        <v>1626.6784879999998</v>
      </c>
      <c r="AE17" s="5">
        <v>1559.6348439999999</v>
      </c>
      <c r="AF17" s="5">
        <v>1501.7462250000001</v>
      </c>
      <c r="AG17" s="5">
        <v>1566.4836049999999</v>
      </c>
      <c r="AH17" s="5">
        <v>1645.603339</v>
      </c>
      <c r="AI17" s="5">
        <v>1680.0897679999998</v>
      </c>
      <c r="AJ17" s="5">
        <v>1686.2936119999999</v>
      </c>
      <c r="AK17" s="5">
        <v>1654.586339</v>
      </c>
      <c r="AL17" s="5">
        <v>1655.8714869999999</v>
      </c>
      <c r="AM17" s="5">
        <v>1669.672859</v>
      </c>
      <c r="AN17" s="5">
        <v>1680.4292050000001</v>
      </c>
      <c r="AO17" s="5">
        <v>1666.9902830000001</v>
      </c>
      <c r="AP17" s="5">
        <v>1631.006175</v>
      </c>
      <c r="AQ17" s="5">
        <v>1643.5402309999999</v>
      </c>
      <c r="AR17" s="5">
        <v>1646.195512</v>
      </c>
      <c r="AS17" s="5">
        <v>1654.535662</v>
      </c>
      <c r="AT17" s="5">
        <v>1659.5580600000001</v>
      </c>
      <c r="AU17" s="5">
        <v>1681.145634</v>
      </c>
      <c r="AV17" s="5">
        <v>1726.9563949999999</v>
      </c>
      <c r="AW17" s="5">
        <v>1849.1228470000001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</row>
    <row r="18" spans="1:701" s="23" customFormat="1" ht="12" x14ac:dyDescent="0.2">
      <c r="A18" s="4" t="s">
        <v>13</v>
      </c>
      <c r="B18" s="22" t="s">
        <v>8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</row>
    <row r="19" spans="1:701" s="23" customFormat="1" ht="12" x14ac:dyDescent="0.2">
      <c r="A19" s="4" t="s">
        <v>13</v>
      </c>
      <c r="B19" s="22" t="s">
        <v>9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</row>
    <row r="20" spans="1:701" s="23" customFormat="1" ht="12" x14ac:dyDescent="0.2">
      <c r="A20" s="4" t="s">
        <v>13</v>
      </c>
      <c r="B20" s="22" t="s">
        <v>10</v>
      </c>
      <c r="C20" s="5">
        <v>391.69900000000001</v>
      </c>
      <c r="D20" s="5">
        <v>435.75</v>
      </c>
      <c r="E20" s="5">
        <v>435.04300000000001</v>
      </c>
      <c r="F20" s="5">
        <v>438.58557099999996</v>
      </c>
      <c r="G20" s="5">
        <v>430.165571</v>
      </c>
      <c r="H20" s="5">
        <v>436.82293199999998</v>
      </c>
      <c r="I20" s="5">
        <v>428.40498600000001</v>
      </c>
      <c r="J20" s="5">
        <v>426.29389300000003</v>
      </c>
      <c r="K20" s="5">
        <v>575.42869900000005</v>
      </c>
      <c r="L20" s="5">
        <v>534.47126800000001</v>
      </c>
      <c r="M20" s="5">
        <v>534.00781200000006</v>
      </c>
      <c r="N20" s="5">
        <v>136.285</v>
      </c>
      <c r="O20" s="5">
        <v>132.070685</v>
      </c>
      <c r="P20" s="5">
        <v>129.609815</v>
      </c>
      <c r="Q20" s="5">
        <v>133.053808</v>
      </c>
      <c r="R20" s="5">
        <v>125.822861</v>
      </c>
      <c r="S20" s="5">
        <v>125.054186</v>
      </c>
      <c r="T20" s="5">
        <v>41.847656000000001</v>
      </c>
      <c r="U20" s="5">
        <v>41.790792000000003</v>
      </c>
      <c r="V20" s="5">
        <v>40.624565000000004</v>
      </c>
      <c r="W20" s="5">
        <v>39.453707000000001</v>
      </c>
      <c r="X20" s="5">
        <v>38.763349999999996</v>
      </c>
      <c r="Y20" s="5">
        <v>37.846462000000002</v>
      </c>
      <c r="Z20" s="5">
        <v>36.750999999999998</v>
      </c>
      <c r="AA20" s="5">
        <v>36.789878999999999</v>
      </c>
      <c r="AB20" s="5">
        <v>38.716425999999998</v>
      </c>
      <c r="AC20" s="5">
        <v>35.491810999999998</v>
      </c>
      <c r="AD20" s="5">
        <v>37.384180000000001</v>
      </c>
      <c r="AE20" s="5">
        <v>35.47072</v>
      </c>
      <c r="AF20" s="5">
        <v>34.064705000000004</v>
      </c>
      <c r="AG20" s="5">
        <v>35.179033000000004</v>
      </c>
      <c r="AH20" s="5">
        <v>35.523680999999996</v>
      </c>
      <c r="AI20" s="5">
        <v>36.279617000000002</v>
      </c>
      <c r="AJ20" s="5">
        <v>36.233985000000004</v>
      </c>
      <c r="AK20" s="5">
        <v>35.115644000000003</v>
      </c>
      <c r="AL20" s="5">
        <v>34.940061</v>
      </c>
      <c r="AM20" s="5">
        <v>33.713327</v>
      </c>
      <c r="AN20" s="5">
        <v>34.341258000000003</v>
      </c>
      <c r="AO20" s="5">
        <v>34.297266</v>
      </c>
      <c r="AP20" s="5">
        <v>31.46754</v>
      </c>
      <c r="AQ20" s="5">
        <v>31.18028</v>
      </c>
      <c r="AR20" s="5">
        <v>32.582313999999997</v>
      </c>
      <c r="AS20" s="5">
        <v>30.939910000000001</v>
      </c>
      <c r="AT20" s="5">
        <v>31.114438</v>
      </c>
      <c r="AU20" s="5">
        <v>32.555703000000001</v>
      </c>
      <c r="AV20" s="5">
        <v>31.520687000000002</v>
      </c>
      <c r="AW20" s="5">
        <v>33.658398999999996</v>
      </c>
      <c r="AX20" s="5">
        <v>34.452902000000002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</row>
    <row r="21" spans="1:701" s="23" customFormat="1" ht="12" x14ac:dyDescent="0.2">
      <c r="A21" s="4" t="s">
        <v>13</v>
      </c>
      <c r="B21" s="22" t="s">
        <v>82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</row>
    <row r="22" spans="1:701" s="21" customFormat="1" x14ac:dyDescent="0.2">
      <c r="A22" s="17" t="s">
        <v>3</v>
      </c>
      <c r="B22" s="10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</row>
    <row r="23" spans="1:701" s="21" customFormat="1" x14ac:dyDescent="0.2">
      <c r="A23" s="11" t="s">
        <v>85</v>
      </c>
      <c r="B23" s="1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</row>
    <row r="24" spans="1:701" s="21" customFormat="1" x14ac:dyDescent="0.2">
      <c r="A24" s="11"/>
      <c r="B24" s="1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Y24"/>
  <sheetViews>
    <sheetView zoomScaleNormal="100" workbookViewId="0">
      <pane xSplit="2" ySplit="9" topLeftCell="DI10" activePane="bottomRight" state="frozen"/>
      <selection sqref="A1:A1048576"/>
      <selection pane="topRight" sqref="A1:A1048576"/>
      <selection pane="bottomLeft" sqref="A1:A1048576"/>
      <selection pane="bottomRight" activeCell="A9" sqref="A9"/>
    </sheetView>
  </sheetViews>
  <sheetFormatPr defaultColWidth="9.7109375" defaultRowHeight="14.25" x14ac:dyDescent="0.2"/>
  <cols>
    <col min="1" max="1" width="7.42578125" style="19" customWidth="1"/>
    <col min="2" max="2" width="55.7109375" style="19" customWidth="1"/>
    <col min="3" max="27" width="9.7109375" style="20" customWidth="1"/>
    <col min="28" max="701" width="9.7109375" style="20"/>
    <col min="702" max="16384" width="9.7109375" style="19"/>
  </cols>
  <sheetData>
    <row r="1" spans="1:701" x14ac:dyDescent="0.2">
      <c r="A1" s="1" t="s">
        <v>0</v>
      </c>
      <c r="D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6"/>
      <c r="AC1" s="26"/>
      <c r="AD1" s="26"/>
      <c r="AE1" s="26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BV1" s="28"/>
      <c r="BZ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T1" s="28" t="str">
        <f>+I!DT1</f>
        <v>Birtingardagur / Date of publication 25/02/2025</v>
      </c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  <c r="MP1" s="28"/>
      <c r="MQ1" s="28"/>
      <c r="MR1" s="28"/>
      <c r="MS1" s="28"/>
      <c r="MT1" s="28"/>
      <c r="MU1" s="28"/>
      <c r="MV1" s="28"/>
      <c r="MW1" s="28"/>
      <c r="MX1" s="28"/>
      <c r="MY1" s="28"/>
      <c r="MZ1" s="28"/>
      <c r="NA1" s="28"/>
      <c r="NB1" s="28"/>
      <c r="NC1" s="28"/>
      <c r="ND1" s="28"/>
      <c r="NE1" s="28"/>
      <c r="NF1" s="28"/>
      <c r="NG1" s="28"/>
      <c r="NH1" s="28"/>
      <c r="NI1" s="28"/>
      <c r="NJ1" s="28"/>
      <c r="NK1" s="28"/>
      <c r="NL1" s="28"/>
      <c r="NM1" s="28"/>
      <c r="NN1" s="28"/>
      <c r="NO1" s="28"/>
      <c r="NP1" s="28"/>
      <c r="NQ1" s="28"/>
      <c r="NR1" s="28"/>
      <c r="NS1" s="28"/>
      <c r="NT1" s="28"/>
      <c r="NU1" s="28"/>
      <c r="NV1" s="28"/>
      <c r="NW1" s="28"/>
      <c r="NX1" s="28"/>
      <c r="NY1" s="28"/>
      <c r="NZ1" s="28"/>
      <c r="OA1" s="28"/>
      <c r="OB1" s="28"/>
      <c r="OC1" s="28"/>
      <c r="OD1" s="28"/>
      <c r="OE1" s="28"/>
      <c r="OF1" s="28"/>
      <c r="OG1" s="28"/>
      <c r="OH1" s="28"/>
      <c r="OI1" s="28"/>
      <c r="OJ1" s="28"/>
      <c r="OK1" s="28"/>
      <c r="OL1" s="28"/>
      <c r="OM1" s="28"/>
      <c r="ON1" s="28"/>
      <c r="OO1" s="28"/>
      <c r="OP1" s="28"/>
      <c r="OQ1" s="28"/>
      <c r="OR1" s="28"/>
      <c r="OS1" s="28"/>
      <c r="OT1" s="28"/>
      <c r="OU1" s="28"/>
      <c r="OV1" s="28"/>
      <c r="OW1" s="28"/>
      <c r="OX1" s="28"/>
      <c r="OY1" s="28"/>
      <c r="OZ1" s="28"/>
      <c r="PA1" s="28"/>
      <c r="PB1" s="28"/>
      <c r="PC1" s="28"/>
      <c r="PD1" s="28"/>
      <c r="PE1" s="28"/>
      <c r="PF1" s="28"/>
      <c r="PG1" s="28"/>
      <c r="PH1" s="28"/>
      <c r="PI1" s="28"/>
      <c r="PJ1" s="28"/>
      <c r="PK1" s="28"/>
      <c r="PL1" s="28"/>
      <c r="PM1" s="28"/>
      <c r="PN1" s="28"/>
      <c r="PO1" s="28"/>
      <c r="PP1" s="28"/>
      <c r="PQ1" s="28"/>
      <c r="PR1" s="28"/>
      <c r="PS1" s="28"/>
      <c r="PT1" s="28"/>
      <c r="PU1" s="28"/>
      <c r="PV1" s="28"/>
      <c r="PW1" s="28"/>
      <c r="PX1" s="28"/>
      <c r="PY1" s="28"/>
      <c r="PZ1" s="28"/>
      <c r="QA1" s="28"/>
      <c r="QB1" s="28"/>
      <c r="QC1" s="28"/>
      <c r="QD1" s="28"/>
      <c r="QE1" s="28"/>
      <c r="QF1" s="28"/>
      <c r="QG1" s="28"/>
      <c r="QH1" s="28"/>
      <c r="QI1" s="28"/>
      <c r="QJ1" s="28"/>
      <c r="QK1" s="28"/>
      <c r="QL1" s="28"/>
      <c r="QM1" s="28"/>
      <c r="QN1" s="28"/>
      <c r="QO1" s="28"/>
      <c r="QP1" s="28"/>
      <c r="QQ1" s="28"/>
      <c r="QR1" s="28"/>
      <c r="QS1" s="28"/>
      <c r="QT1" s="28"/>
      <c r="QU1" s="28"/>
      <c r="QV1" s="28"/>
      <c r="QW1" s="28"/>
      <c r="QX1" s="28"/>
      <c r="QY1" s="28"/>
      <c r="QZ1" s="28"/>
      <c r="RA1" s="28"/>
      <c r="RB1" s="28"/>
      <c r="RC1" s="28"/>
      <c r="RD1" s="28"/>
      <c r="RE1" s="28"/>
      <c r="RF1" s="28"/>
      <c r="RG1" s="28"/>
      <c r="RH1" s="28"/>
      <c r="RI1" s="28"/>
      <c r="RJ1" s="28"/>
      <c r="RK1" s="28"/>
      <c r="RL1" s="28"/>
      <c r="RM1" s="28"/>
      <c r="RN1" s="28"/>
      <c r="RO1" s="28"/>
      <c r="RP1" s="28"/>
      <c r="RQ1" s="28"/>
      <c r="RR1" s="28"/>
      <c r="RS1" s="28"/>
      <c r="RT1" s="28"/>
      <c r="RU1" s="28"/>
      <c r="RV1" s="28"/>
      <c r="RW1" s="28"/>
      <c r="RX1" s="28"/>
      <c r="RY1" s="28"/>
      <c r="RZ1" s="28"/>
      <c r="SA1" s="28"/>
      <c r="SB1" s="28"/>
      <c r="SC1" s="28"/>
      <c r="SD1" s="28"/>
      <c r="SE1" s="28"/>
      <c r="SF1" s="28"/>
      <c r="SG1" s="28"/>
      <c r="SH1" s="28"/>
      <c r="SI1" s="28"/>
      <c r="SJ1" s="28"/>
      <c r="SK1" s="28"/>
      <c r="SL1" s="28"/>
      <c r="SM1" s="28"/>
      <c r="SN1" s="28"/>
      <c r="SO1" s="28"/>
      <c r="SP1" s="28"/>
      <c r="SQ1" s="28"/>
      <c r="SR1" s="28"/>
      <c r="SS1" s="28"/>
      <c r="ST1" s="28"/>
      <c r="SU1" s="28"/>
      <c r="SV1" s="28"/>
      <c r="SW1" s="28"/>
      <c r="SX1" s="28"/>
      <c r="SY1" s="28"/>
      <c r="SZ1" s="28"/>
      <c r="TA1" s="28"/>
      <c r="TB1" s="28"/>
      <c r="TC1" s="28"/>
      <c r="TD1" s="28"/>
      <c r="TE1" s="28"/>
      <c r="TF1" s="28"/>
      <c r="TG1" s="28"/>
      <c r="TH1" s="28"/>
      <c r="TI1" s="28"/>
      <c r="TJ1" s="28"/>
      <c r="TK1" s="28"/>
      <c r="TL1" s="28"/>
      <c r="TM1" s="28"/>
      <c r="TN1" s="28"/>
      <c r="TO1" s="28"/>
      <c r="TP1" s="28"/>
      <c r="TQ1" s="28"/>
      <c r="TR1" s="28"/>
      <c r="TS1" s="28"/>
      <c r="TT1" s="28"/>
      <c r="TU1" s="28"/>
      <c r="TV1" s="28"/>
      <c r="TW1" s="28"/>
      <c r="TX1" s="28"/>
      <c r="TY1" s="28"/>
      <c r="TZ1" s="28"/>
      <c r="UA1" s="28"/>
      <c r="UB1" s="28"/>
      <c r="UC1" s="28"/>
      <c r="UD1" s="28"/>
      <c r="UE1" s="28"/>
      <c r="UF1" s="28"/>
      <c r="UG1" s="28"/>
      <c r="UH1" s="28"/>
      <c r="UI1" s="28"/>
      <c r="UJ1" s="28"/>
      <c r="UK1" s="28"/>
      <c r="UL1" s="28"/>
      <c r="UM1" s="28"/>
      <c r="UN1" s="28"/>
      <c r="UO1" s="28"/>
      <c r="UP1" s="28"/>
      <c r="UQ1" s="28"/>
      <c r="UR1" s="28"/>
      <c r="US1" s="28"/>
      <c r="UT1" s="28"/>
      <c r="UU1" s="28"/>
      <c r="UV1" s="28"/>
      <c r="UW1" s="28"/>
      <c r="UX1" s="28"/>
      <c r="UY1" s="28"/>
      <c r="UZ1" s="28"/>
      <c r="VA1" s="28"/>
      <c r="VB1" s="28"/>
      <c r="VC1" s="28"/>
      <c r="VD1" s="28"/>
      <c r="VE1" s="28"/>
      <c r="VF1" s="28"/>
      <c r="VG1" s="28"/>
      <c r="VH1" s="28"/>
      <c r="VI1" s="28"/>
      <c r="VJ1" s="28"/>
      <c r="VK1" s="28"/>
      <c r="VL1" s="28"/>
      <c r="VM1" s="28"/>
      <c r="VN1" s="28"/>
      <c r="VO1" s="28"/>
      <c r="VP1" s="28"/>
      <c r="VQ1" s="28"/>
      <c r="VR1" s="28"/>
      <c r="VS1" s="28"/>
      <c r="VT1" s="28"/>
      <c r="VU1" s="28"/>
      <c r="VV1" s="28"/>
      <c r="VW1" s="28"/>
      <c r="VX1" s="28"/>
      <c r="VY1" s="28"/>
      <c r="VZ1" s="28"/>
      <c r="WA1" s="28"/>
      <c r="WB1" s="28"/>
      <c r="WC1" s="28"/>
      <c r="WD1" s="28"/>
      <c r="WE1" s="28"/>
      <c r="WF1" s="28"/>
      <c r="WG1" s="28"/>
      <c r="WH1" s="28"/>
      <c r="WI1" s="28"/>
      <c r="WJ1" s="28"/>
      <c r="WK1" s="28"/>
      <c r="WL1" s="28"/>
      <c r="WM1" s="28"/>
      <c r="WN1" s="28"/>
      <c r="WO1" s="28"/>
      <c r="WP1" s="28"/>
      <c r="WQ1" s="28"/>
      <c r="WR1" s="28"/>
      <c r="WS1" s="28"/>
      <c r="WT1" s="28"/>
      <c r="WU1" s="28"/>
      <c r="WV1" s="28"/>
      <c r="WW1" s="28"/>
      <c r="WX1" s="28"/>
      <c r="WY1" s="28"/>
      <c r="WZ1" s="28"/>
      <c r="XA1" s="28"/>
      <c r="XB1" s="28"/>
      <c r="XC1" s="28"/>
      <c r="XD1" s="28"/>
      <c r="XE1" s="28"/>
      <c r="XF1" s="28"/>
      <c r="XG1" s="28"/>
      <c r="XH1" s="28"/>
      <c r="XI1" s="28"/>
      <c r="XJ1" s="28"/>
      <c r="XK1" s="28"/>
      <c r="XL1" s="28"/>
      <c r="XM1" s="28"/>
      <c r="XN1" s="28"/>
      <c r="XO1" s="28"/>
      <c r="XP1" s="28"/>
      <c r="XQ1" s="28"/>
      <c r="XR1" s="28"/>
      <c r="XS1" s="28"/>
      <c r="XT1" s="28"/>
      <c r="XU1" s="28"/>
      <c r="XV1" s="28"/>
      <c r="XW1" s="28"/>
      <c r="XX1" s="28"/>
      <c r="XY1" s="28"/>
      <c r="XZ1" s="28"/>
      <c r="YA1" s="28"/>
      <c r="YB1" s="28"/>
      <c r="YC1" s="28"/>
      <c r="YD1" s="28"/>
      <c r="YE1" s="28"/>
      <c r="YF1" s="28"/>
      <c r="YG1" s="28"/>
      <c r="YH1" s="28"/>
      <c r="YI1" s="28"/>
      <c r="YJ1" s="28"/>
      <c r="YK1" s="28"/>
      <c r="YL1" s="28"/>
      <c r="YM1" s="28"/>
      <c r="YN1" s="28"/>
      <c r="YO1" s="28"/>
      <c r="YP1" s="28"/>
      <c r="YQ1" s="28"/>
      <c r="YR1" s="28"/>
      <c r="YS1" s="28"/>
      <c r="YT1" s="28"/>
      <c r="YU1" s="28"/>
      <c r="YV1" s="28"/>
      <c r="YW1" s="28"/>
      <c r="YX1" s="28"/>
      <c r="YY1" s="28"/>
      <c r="YZ1" s="28"/>
      <c r="ZA1" s="28"/>
      <c r="ZB1" s="28"/>
      <c r="ZC1" s="28"/>
      <c r="ZD1" s="28"/>
      <c r="ZE1" s="28"/>
      <c r="ZF1" s="28"/>
      <c r="ZG1" s="28"/>
      <c r="ZH1" s="28"/>
      <c r="ZI1" s="28"/>
      <c r="ZJ1" s="28"/>
      <c r="ZK1" s="28"/>
      <c r="ZL1" s="28"/>
      <c r="ZM1" s="28"/>
      <c r="ZN1" s="28"/>
      <c r="ZO1" s="28"/>
      <c r="ZP1" s="28"/>
      <c r="ZQ1" s="28"/>
      <c r="ZR1" s="28"/>
      <c r="ZS1" s="28"/>
      <c r="ZT1" s="28"/>
      <c r="ZU1" s="28"/>
      <c r="ZV1" s="28"/>
      <c r="ZW1" s="28"/>
      <c r="ZX1" s="28"/>
      <c r="ZY1" s="28"/>
    </row>
    <row r="2" spans="1:701" x14ac:dyDescent="0.2">
      <c r="A2" s="41" t="s">
        <v>78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</row>
    <row r="3" spans="1:701" s="25" customFormat="1" ht="14.25" customHeight="1" x14ac:dyDescent="0.2">
      <c r="A3" s="35"/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  <c r="QS3" s="37"/>
      <c r="QT3" s="37"/>
      <c r="QU3" s="37"/>
      <c r="QV3" s="37"/>
      <c r="QW3" s="37"/>
      <c r="QX3" s="37"/>
      <c r="QY3" s="37"/>
      <c r="QZ3" s="37"/>
      <c r="RA3" s="37"/>
      <c r="RB3" s="37"/>
      <c r="RC3" s="37"/>
      <c r="RD3" s="37"/>
      <c r="RE3" s="37"/>
      <c r="RF3" s="37"/>
      <c r="RG3" s="37"/>
      <c r="RH3" s="37"/>
      <c r="RI3" s="37"/>
      <c r="RJ3" s="37"/>
      <c r="RK3" s="37"/>
      <c r="RL3" s="37"/>
      <c r="RM3" s="37"/>
      <c r="RN3" s="37"/>
      <c r="RO3" s="37"/>
      <c r="RP3" s="37"/>
      <c r="RQ3" s="37"/>
      <c r="RR3" s="37"/>
      <c r="RS3" s="37"/>
      <c r="RT3" s="37"/>
      <c r="RU3" s="37"/>
      <c r="RV3" s="37"/>
      <c r="RW3" s="37"/>
      <c r="RX3" s="37"/>
      <c r="RY3" s="37"/>
      <c r="RZ3" s="37"/>
      <c r="SA3" s="37"/>
      <c r="SB3" s="37"/>
      <c r="SC3" s="37"/>
      <c r="SD3" s="37"/>
      <c r="SE3" s="37"/>
      <c r="SF3" s="37"/>
      <c r="SG3" s="37"/>
      <c r="SH3" s="37"/>
      <c r="SI3" s="37"/>
      <c r="SJ3" s="37"/>
      <c r="SK3" s="37"/>
      <c r="SL3" s="37"/>
      <c r="SM3" s="37"/>
      <c r="SN3" s="37"/>
      <c r="SO3" s="37"/>
      <c r="SP3" s="37"/>
      <c r="SQ3" s="37"/>
      <c r="SR3" s="37"/>
      <c r="SS3" s="37"/>
      <c r="ST3" s="37"/>
      <c r="SU3" s="37"/>
      <c r="SV3" s="37"/>
      <c r="SW3" s="37"/>
      <c r="SX3" s="37"/>
      <c r="SY3" s="37"/>
      <c r="SZ3" s="37"/>
      <c r="TA3" s="37"/>
      <c r="TB3" s="37"/>
      <c r="TC3" s="37"/>
      <c r="TD3" s="37"/>
      <c r="TE3" s="37"/>
      <c r="TF3" s="37"/>
      <c r="TG3" s="37"/>
      <c r="TH3" s="37"/>
      <c r="TI3" s="37"/>
      <c r="TJ3" s="37"/>
      <c r="TK3" s="37"/>
      <c r="TL3" s="37"/>
      <c r="TM3" s="37"/>
      <c r="TN3" s="37"/>
      <c r="TO3" s="37"/>
      <c r="TP3" s="37"/>
      <c r="TQ3" s="37"/>
      <c r="TR3" s="37"/>
      <c r="TS3" s="37"/>
      <c r="TT3" s="37"/>
      <c r="TU3" s="37"/>
      <c r="TV3" s="37"/>
      <c r="TW3" s="37"/>
      <c r="TX3" s="37"/>
      <c r="TY3" s="37"/>
      <c r="TZ3" s="37"/>
      <c r="UA3" s="37"/>
      <c r="UB3" s="37"/>
      <c r="UC3" s="37"/>
      <c r="UD3" s="37"/>
      <c r="UE3" s="37"/>
      <c r="UF3" s="37"/>
      <c r="UG3" s="37"/>
      <c r="UH3" s="37"/>
      <c r="UI3" s="37"/>
      <c r="UJ3" s="37"/>
      <c r="UK3" s="37"/>
      <c r="UL3" s="37"/>
      <c r="UM3" s="37"/>
      <c r="UN3" s="37"/>
      <c r="UO3" s="37"/>
      <c r="UP3" s="37"/>
      <c r="UQ3" s="37"/>
      <c r="UR3" s="37"/>
      <c r="US3" s="37"/>
      <c r="UT3" s="37"/>
      <c r="UU3" s="37"/>
      <c r="UV3" s="37"/>
      <c r="UW3" s="37"/>
      <c r="UX3" s="37"/>
      <c r="UY3" s="37"/>
      <c r="UZ3" s="37"/>
      <c r="VA3" s="37"/>
      <c r="VB3" s="37"/>
      <c r="VC3" s="37"/>
      <c r="VD3" s="37"/>
      <c r="VE3" s="37"/>
      <c r="VF3" s="37"/>
      <c r="VG3" s="37"/>
      <c r="VH3" s="37"/>
      <c r="VI3" s="37"/>
      <c r="VJ3" s="37"/>
      <c r="VK3" s="37"/>
      <c r="VL3" s="37"/>
      <c r="VM3" s="37"/>
      <c r="VN3" s="37"/>
      <c r="VO3" s="37"/>
      <c r="VP3" s="37"/>
      <c r="VQ3" s="37"/>
      <c r="VR3" s="37"/>
      <c r="VS3" s="37"/>
      <c r="VT3" s="37"/>
      <c r="VU3" s="37"/>
      <c r="VV3" s="37"/>
      <c r="VW3" s="37"/>
      <c r="VX3" s="37"/>
      <c r="VY3" s="37"/>
      <c r="VZ3" s="37"/>
      <c r="WA3" s="37"/>
      <c r="WB3" s="37"/>
      <c r="WC3" s="37"/>
      <c r="WD3" s="37"/>
      <c r="WE3" s="37"/>
      <c r="WF3" s="37"/>
      <c r="WG3" s="37"/>
      <c r="WH3" s="37"/>
      <c r="WI3" s="37"/>
      <c r="WJ3" s="37"/>
      <c r="WK3" s="37"/>
      <c r="WL3" s="37"/>
      <c r="WM3" s="37"/>
      <c r="WN3" s="37"/>
      <c r="WO3" s="37"/>
      <c r="WP3" s="37"/>
      <c r="WQ3" s="37"/>
      <c r="WR3" s="37"/>
      <c r="WS3" s="37"/>
      <c r="WT3" s="37"/>
      <c r="WU3" s="37"/>
      <c r="WV3" s="37"/>
      <c r="WW3" s="37"/>
      <c r="WX3" s="37"/>
      <c r="WY3" s="37"/>
      <c r="WZ3" s="37"/>
      <c r="XA3" s="37"/>
      <c r="XB3" s="37"/>
      <c r="XC3" s="37"/>
      <c r="XD3" s="37"/>
      <c r="XE3" s="37"/>
      <c r="XF3" s="37"/>
      <c r="XG3" s="37"/>
      <c r="XH3" s="37"/>
      <c r="XI3" s="37"/>
      <c r="XJ3" s="37"/>
      <c r="XK3" s="37"/>
      <c r="XL3" s="37"/>
      <c r="XM3" s="37"/>
      <c r="XN3" s="37"/>
      <c r="XO3" s="37"/>
      <c r="XP3" s="37"/>
      <c r="XQ3" s="37"/>
      <c r="XR3" s="37"/>
      <c r="XS3" s="37"/>
      <c r="XT3" s="37"/>
      <c r="XU3" s="37"/>
      <c r="XV3" s="37"/>
      <c r="XW3" s="37"/>
      <c r="XX3" s="37"/>
      <c r="XY3" s="37"/>
      <c r="XZ3" s="37"/>
      <c r="YA3" s="37"/>
      <c r="YB3" s="37"/>
      <c r="YC3" s="37"/>
      <c r="YD3" s="37"/>
      <c r="YE3" s="37"/>
      <c r="YF3" s="37"/>
      <c r="YG3" s="37"/>
      <c r="YH3" s="37"/>
      <c r="YI3" s="37"/>
      <c r="YJ3" s="37"/>
      <c r="YK3" s="37"/>
      <c r="YL3" s="37"/>
      <c r="YM3" s="37"/>
      <c r="YN3" s="37"/>
      <c r="YO3" s="37"/>
      <c r="YP3" s="37"/>
      <c r="YQ3" s="37"/>
      <c r="YR3" s="37"/>
      <c r="YS3" s="37"/>
      <c r="YT3" s="37"/>
      <c r="YU3" s="37"/>
      <c r="YV3" s="37"/>
      <c r="YW3" s="37"/>
      <c r="YX3" s="37"/>
      <c r="YY3" s="37"/>
      <c r="YZ3" s="37"/>
      <c r="ZA3" s="37"/>
      <c r="ZB3" s="37"/>
      <c r="ZC3" s="37"/>
      <c r="ZD3" s="37"/>
      <c r="ZE3" s="37"/>
      <c r="ZF3" s="37"/>
      <c r="ZG3" s="37"/>
      <c r="ZH3" s="37"/>
      <c r="ZI3" s="37"/>
      <c r="ZJ3" s="37"/>
      <c r="ZK3" s="37"/>
      <c r="ZL3" s="37"/>
      <c r="ZM3" s="37"/>
      <c r="ZN3" s="37"/>
      <c r="ZO3" s="37"/>
      <c r="ZP3" s="37"/>
      <c r="ZQ3" s="37"/>
      <c r="ZR3" s="37"/>
      <c r="ZS3" s="37"/>
      <c r="ZT3" s="37"/>
      <c r="ZU3" s="37"/>
      <c r="ZV3" s="37"/>
      <c r="ZW3" s="37"/>
      <c r="ZX3" s="37"/>
      <c r="ZY3" s="37"/>
    </row>
    <row r="4" spans="1:701" ht="15" x14ac:dyDescent="0.2">
      <c r="A4" s="2" t="s">
        <v>1</v>
      </c>
      <c r="C4" s="19"/>
    </row>
    <row r="6" spans="1:701" ht="15" x14ac:dyDescent="0.25">
      <c r="A6" s="6" t="s">
        <v>11</v>
      </c>
    </row>
    <row r="7" spans="1:701" x14ac:dyDescent="0.2">
      <c r="A7" s="3" t="s">
        <v>37</v>
      </c>
    </row>
    <row r="8" spans="1:701" x14ac:dyDescent="0.2">
      <c r="A8" s="3"/>
    </row>
    <row r="9" spans="1:701" s="14" customFormat="1" ht="12" x14ac:dyDescent="0.2">
      <c r="A9" s="8" t="s">
        <v>2</v>
      </c>
      <c r="B9" s="18"/>
      <c r="C9" s="16">
        <v>42004</v>
      </c>
      <c r="D9" s="16">
        <v>42035</v>
      </c>
      <c r="E9" s="16">
        <v>42063</v>
      </c>
      <c r="F9" s="16">
        <v>42094</v>
      </c>
      <c r="G9" s="16">
        <v>42124</v>
      </c>
      <c r="H9" s="16">
        <v>42155</v>
      </c>
      <c r="I9" s="16">
        <v>42185</v>
      </c>
      <c r="J9" s="16">
        <v>42216</v>
      </c>
      <c r="K9" s="16">
        <v>42247</v>
      </c>
      <c r="L9" s="16">
        <v>42277</v>
      </c>
      <c r="M9" s="16">
        <v>42308</v>
      </c>
      <c r="N9" s="16">
        <v>42338</v>
      </c>
      <c r="O9" s="16">
        <v>42369</v>
      </c>
      <c r="P9" s="16">
        <v>42400</v>
      </c>
      <c r="Q9" s="16">
        <v>42429</v>
      </c>
      <c r="R9" s="16">
        <v>42460</v>
      </c>
      <c r="S9" s="16">
        <v>42490</v>
      </c>
      <c r="T9" s="16">
        <v>42521</v>
      </c>
      <c r="U9" s="16">
        <v>42551</v>
      </c>
      <c r="V9" s="16">
        <v>42582</v>
      </c>
      <c r="W9" s="16">
        <v>42613</v>
      </c>
      <c r="X9" s="16">
        <v>42643</v>
      </c>
      <c r="Y9" s="16">
        <v>42674</v>
      </c>
      <c r="Z9" s="16">
        <v>42704</v>
      </c>
      <c r="AA9" s="16">
        <v>42735</v>
      </c>
      <c r="AB9" s="16">
        <v>42766</v>
      </c>
      <c r="AC9" s="16">
        <v>42794</v>
      </c>
      <c r="AD9" s="16">
        <v>42825</v>
      </c>
      <c r="AE9" s="16">
        <v>42855</v>
      </c>
      <c r="AF9" s="16">
        <v>42886</v>
      </c>
      <c r="AG9" s="16">
        <v>42916</v>
      </c>
      <c r="AH9" s="16">
        <v>42947</v>
      </c>
      <c r="AI9" s="16">
        <v>42978</v>
      </c>
      <c r="AJ9" s="16">
        <v>43008</v>
      </c>
      <c r="AK9" s="16">
        <v>43039</v>
      </c>
      <c r="AL9" s="16">
        <v>43069</v>
      </c>
      <c r="AM9" s="16">
        <v>43100</v>
      </c>
      <c r="AN9" s="16">
        <v>43131</v>
      </c>
      <c r="AO9" s="16">
        <v>43159</v>
      </c>
      <c r="AP9" s="16">
        <v>43190</v>
      </c>
      <c r="AQ9" s="16">
        <v>43220</v>
      </c>
      <c r="AR9" s="16">
        <v>43251</v>
      </c>
      <c r="AS9" s="16">
        <v>43281</v>
      </c>
      <c r="AT9" s="16">
        <v>43312</v>
      </c>
      <c r="AU9" s="16">
        <v>43343</v>
      </c>
      <c r="AV9" s="16">
        <v>43373</v>
      </c>
      <c r="AW9" s="16">
        <v>43404</v>
      </c>
      <c r="AX9" s="16">
        <v>43434</v>
      </c>
      <c r="AY9" s="16">
        <v>43465</v>
      </c>
      <c r="AZ9" s="16">
        <v>43496</v>
      </c>
      <c r="BA9" s="16">
        <v>43524</v>
      </c>
      <c r="BB9" s="16">
        <v>43555</v>
      </c>
      <c r="BC9" s="16">
        <v>43585</v>
      </c>
      <c r="BD9" s="16">
        <v>43616</v>
      </c>
      <c r="BE9" s="16">
        <v>43646</v>
      </c>
      <c r="BF9" s="16">
        <v>43677</v>
      </c>
      <c r="BG9" s="16">
        <v>43708</v>
      </c>
      <c r="BH9" s="16">
        <v>43738</v>
      </c>
      <c r="BI9" s="16">
        <v>43769</v>
      </c>
      <c r="BJ9" s="16">
        <v>43799</v>
      </c>
      <c r="BK9" s="40">
        <v>43830</v>
      </c>
      <c r="BL9" s="40">
        <v>43861</v>
      </c>
      <c r="BM9" s="40">
        <v>43890</v>
      </c>
      <c r="BN9" s="40">
        <v>43921</v>
      </c>
      <c r="BO9" s="40">
        <v>43951</v>
      </c>
      <c r="BP9" s="40">
        <v>43982</v>
      </c>
      <c r="BQ9" s="40">
        <v>44012</v>
      </c>
      <c r="BR9" s="40">
        <v>44043</v>
      </c>
      <c r="BS9" s="40">
        <v>44074</v>
      </c>
      <c r="BT9" s="40">
        <v>44104</v>
      </c>
      <c r="BU9" s="40">
        <v>44135</v>
      </c>
      <c r="BV9" s="40">
        <v>44165</v>
      </c>
      <c r="BW9" s="40">
        <v>44196</v>
      </c>
      <c r="BX9" s="40">
        <v>44227</v>
      </c>
      <c r="BY9" s="40">
        <v>44255</v>
      </c>
      <c r="BZ9" s="40">
        <v>44286</v>
      </c>
      <c r="CA9" s="40">
        <v>44316</v>
      </c>
      <c r="CB9" s="40">
        <v>44347</v>
      </c>
      <c r="CC9" s="40">
        <v>44377</v>
      </c>
      <c r="CD9" s="40">
        <v>44408</v>
      </c>
      <c r="CE9" s="40">
        <v>44439</v>
      </c>
      <c r="CF9" s="40">
        <v>44469</v>
      </c>
      <c r="CG9" s="40">
        <v>44500</v>
      </c>
      <c r="CH9" s="40">
        <v>44530</v>
      </c>
      <c r="CI9" s="40">
        <v>44561</v>
      </c>
      <c r="CJ9" s="40">
        <v>44592</v>
      </c>
      <c r="CK9" s="40">
        <v>44620</v>
      </c>
      <c r="CL9" s="40">
        <v>44651</v>
      </c>
      <c r="CM9" s="40">
        <v>44681</v>
      </c>
      <c r="CN9" s="40">
        <v>44712</v>
      </c>
      <c r="CO9" s="40">
        <v>44742</v>
      </c>
      <c r="CP9" s="40">
        <v>44773</v>
      </c>
      <c r="CQ9" s="40">
        <v>44804</v>
      </c>
      <c r="CR9" s="40">
        <v>44834</v>
      </c>
      <c r="CS9" s="40">
        <v>44865</v>
      </c>
      <c r="CT9" s="40">
        <v>44895</v>
      </c>
      <c r="CU9" s="40">
        <v>44926</v>
      </c>
      <c r="CV9" s="40">
        <v>44957</v>
      </c>
      <c r="CW9" s="40">
        <v>44985</v>
      </c>
      <c r="CX9" s="40">
        <v>45016</v>
      </c>
      <c r="CY9" s="40">
        <v>45046</v>
      </c>
      <c r="CZ9" s="40">
        <v>45077</v>
      </c>
      <c r="DA9" s="40">
        <v>45107</v>
      </c>
      <c r="DB9" s="40">
        <v>45138</v>
      </c>
      <c r="DC9" s="40">
        <v>45169</v>
      </c>
      <c r="DD9" s="40">
        <v>45199</v>
      </c>
      <c r="DE9" s="40">
        <v>45230</v>
      </c>
      <c r="DF9" s="40">
        <v>45260</v>
      </c>
      <c r="DG9" s="40">
        <v>45291</v>
      </c>
      <c r="DH9" s="40">
        <v>45322</v>
      </c>
      <c r="DI9" s="40">
        <v>45351</v>
      </c>
      <c r="DJ9" s="40">
        <v>45382</v>
      </c>
      <c r="DK9" s="40">
        <v>45412</v>
      </c>
      <c r="DL9" s="40">
        <v>45443</v>
      </c>
      <c r="DM9" s="40">
        <v>45473</v>
      </c>
      <c r="DN9" s="40">
        <v>45504</v>
      </c>
      <c r="DO9" s="40">
        <v>45535</v>
      </c>
      <c r="DP9" s="40">
        <v>45565</v>
      </c>
      <c r="DQ9" s="40">
        <v>45596</v>
      </c>
      <c r="DR9" s="40">
        <v>45626</v>
      </c>
      <c r="DS9" s="40">
        <v>45657</v>
      </c>
      <c r="DT9" s="40">
        <v>45688</v>
      </c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  <c r="QX9" s="40"/>
      <c r="QY9" s="40"/>
      <c r="QZ9" s="40"/>
      <c r="RA9" s="40"/>
      <c r="RB9" s="40"/>
      <c r="RC9" s="40"/>
      <c r="RD9" s="40"/>
      <c r="RE9" s="40"/>
      <c r="RF9" s="40"/>
      <c r="RG9" s="40"/>
      <c r="RH9" s="40"/>
      <c r="RI9" s="40"/>
      <c r="RJ9" s="40"/>
      <c r="RK9" s="40"/>
      <c r="RL9" s="40"/>
      <c r="RM9" s="40"/>
      <c r="RN9" s="40"/>
      <c r="RO9" s="40"/>
      <c r="RP9" s="40"/>
      <c r="RQ9" s="40"/>
      <c r="RR9" s="40"/>
      <c r="RS9" s="40"/>
      <c r="RT9" s="40"/>
      <c r="RU9" s="40"/>
      <c r="RV9" s="40"/>
      <c r="RW9" s="40"/>
      <c r="RX9" s="40"/>
      <c r="RY9" s="40"/>
      <c r="RZ9" s="40"/>
      <c r="SA9" s="40"/>
      <c r="SB9" s="40"/>
      <c r="SC9" s="40"/>
      <c r="SD9" s="40"/>
      <c r="SE9" s="40"/>
      <c r="SF9" s="40"/>
      <c r="SG9" s="40"/>
      <c r="SH9" s="40"/>
      <c r="SI9" s="40"/>
      <c r="SJ9" s="40"/>
      <c r="SK9" s="40"/>
      <c r="SL9" s="40"/>
      <c r="SM9" s="40"/>
      <c r="SN9" s="40"/>
      <c r="SO9" s="40"/>
      <c r="SP9" s="40"/>
      <c r="SQ9" s="40"/>
      <c r="SR9" s="40"/>
      <c r="SS9" s="40"/>
      <c r="ST9" s="40"/>
      <c r="SU9" s="40"/>
      <c r="SV9" s="40"/>
      <c r="SW9" s="40"/>
      <c r="SX9" s="40"/>
      <c r="SY9" s="40"/>
      <c r="SZ9" s="40"/>
      <c r="TA9" s="40"/>
      <c r="TB9" s="40"/>
      <c r="TC9" s="40"/>
      <c r="TD9" s="40"/>
      <c r="TE9" s="40"/>
      <c r="TF9" s="40"/>
      <c r="TG9" s="40"/>
      <c r="TH9" s="40"/>
      <c r="TI9" s="40"/>
      <c r="TJ9" s="40"/>
      <c r="TK9" s="40"/>
      <c r="TL9" s="40"/>
      <c r="TM9" s="40"/>
      <c r="TN9" s="40"/>
      <c r="TO9" s="40"/>
      <c r="TP9" s="40"/>
      <c r="TQ9" s="40"/>
      <c r="TR9" s="40"/>
      <c r="TS9" s="40"/>
      <c r="TT9" s="40"/>
      <c r="TU9" s="40"/>
      <c r="TV9" s="40"/>
      <c r="TW9" s="40"/>
      <c r="TX9" s="40"/>
      <c r="TY9" s="40"/>
      <c r="TZ9" s="40"/>
      <c r="UA9" s="40"/>
      <c r="UB9" s="40"/>
      <c r="UC9" s="40"/>
      <c r="UD9" s="40"/>
      <c r="UE9" s="40"/>
      <c r="UF9" s="40"/>
      <c r="UG9" s="40"/>
      <c r="UH9" s="40"/>
      <c r="UI9" s="40"/>
      <c r="UJ9" s="40"/>
      <c r="UK9" s="40"/>
      <c r="UL9" s="40"/>
      <c r="UM9" s="40"/>
      <c r="UN9" s="40"/>
      <c r="UO9" s="40"/>
      <c r="UP9" s="40"/>
      <c r="UQ9" s="40"/>
      <c r="UR9" s="40"/>
      <c r="US9" s="40"/>
      <c r="UT9" s="40"/>
      <c r="UU9" s="40"/>
      <c r="UV9" s="40"/>
      <c r="UW9" s="40"/>
      <c r="UX9" s="40"/>
      <c r="UY9" s="40"/>
      <c r="UZ9" s="40"/>
      <c r="VA9" s="40"/>
      <c r="VB9" s="40"/>
      <c r="VC9" s="40"/>
      <c r="VD9" s="40"/>
      <c r="VE9" s="40"/>
      <c r="VF9" s="40"/>
      <c r="VG9" s="40"/>
      <c r="VH9" s="40"/>
      <c r="VI9" s="40"/>
      <c r="VJ9" s="40"/>
      <c r="VK9" s="40"/>
      <c r="VL9" s="40"/>
      <c r="VM9" s="40"/>
      <c r="VN9" s="40"/>
      <c r="VO9" s="40"/>
      <c r="VP9" s="40"/>
      <c r="VQ9" s="40"/>
      <c r="VR9" s="40"/>
      <c r="VS9" s="40"/>
      <c r="VT9" s="40"/>
      <c r="VU9" s="40"/>
      <c r="VV9" s="40"/>
      <c r="VW9" s="40"/>
      <c r="VX9" s="40"/>
      <c r="VY9" s="40"/>
      <c r="VZ9" s="40"/>
      <c r="WA9" s="40"/>
      <c r="WB9" s="40"/>
      <c r="WC9" s="40"/>
      <c r="WD9" s="40"/>
      <c r="WE9" s="40"/>
      <c r="WF9" s="40"/>
      <c r="WG9" s="40"/>
      <c r="WH9" s="40"/>
      <c r="WI9" s="40"/>
      <c r="WJ9" s="40"/>
      <c r="WK9" s="40"/>
      <c r="WL9" s="40"/>
      <c r="WM9" s="40"/>
      <c r="WN9" s="40"/>
      <c r="WO9" s="40"/>
      <c r="WP9" s="40"/>
      <c r="WQ9" s="40"/>
      <c r="WR9" s="40"/>
      <c r="WS9" s="40"/>
      <c r="WT9" s="40"/>
      <c r="WU9" s="40"/>
      <c r="WV9" s="40"/>
      <c r="WW9" s="40"/>
      <c r="WX9" s="40"/>
      <c r="WY9" s="40"/>
      <c r="WZ9" s="40"/>
      <c r="XA9" s="40"/>
      <c r="XB9" s="40"/>
      <c r="XC9" s="40"/>
      <c r="XD9" s="40"/>
      <c r="XE9" s="40"/>
      <c r="XF9" s="40"/>
      <c r="XG9" s="40"/>
      <c r="XH9" s="40"/>
      <c r="XI9" s="40"/>
      <c r="XJ9" s="40"/>
      <c r="XK9" s="40"/>
      <c r="XL9" s="40"/>
      <c r="XM9" s="40"/>
      <c r="XN9" s="40"/>
      <c r="XO9" s="40"/>
      <c r="XP9" s="40"/>
      <c r="XQ9" s="40"/>
      <c r="XR9" s="40"/>
      <c r="XS9" s="40"/>
      <c r="XT9" s="40"/>
      <c r="XU9" s="40"/>
      <c r="XV9" s="40"/>
      <c r="XW9" s="40"/>
      <c r="XX9" s="40"/>
      <c r="XY9" s="40"/>
      <c r="XZ9" s="40"/>
      <c r="YA9" s="40"/>
      <c r="YB9" s="40"/>
      <c r="YC9" s="40"/>
      <c r="YD9" s="40"/>
      <c r="YE9" s="40"/>
      <c r="YF9" s="40"/>
      <c r="YG9" s="40"/>
      <c r="YH9" s="40"/>
      <c r="YI9" s="40"/>
      <c r="YJ9" s="40"/>
      <c r="YK9" s="40"/>
      <c r="YL9" s="40"/>
      <c r="YM9" s="40"/>
      <c r="YN9" s="40"/>
      <c r="YO9" s="40"/>
      <c r="YP9" s="40"/>
      <c r="YQ9" s="40"/>
      <c r="YR9" s="40"/>
      <c r="YS9" s="40"/>
      <c r="YT9" s="40"/>
      <c r="YU9" s="40"/>
      <c r="YV9" s="40"/>
      <c r="YW9" s="40"/>
      <c r="YX9" s="40"/>
      <c r="YY9" s="40"/>
      <c r="YZ9" s="40"/>
      <c r="ZA9" s="40"/>
      <c r="ZB9" s="40"/>
      <c r="ZC9" s="40"/>
      <c r="ZD9" s="40"/>
      <c r="ZE9" s="40"/>
      <c r="ZF9" s="40"/>
      <c r="ZG9" s="40"/>
      <c r="ZH9" s="40"/>
      <c r="ZI9" s="40"/>
      <c r="ZJ9" s="40"/>
      <c r="ZK9" s="40"/>
      <c r="ZL9" s="40"/>
      <c r="ZM9" s="40"/>
      <c r="ZN9" s="40"/>
      <c r="ZO9" s="40"/>
      <c r="ZP9" s="40"/>
      <c r="ZQ9" s="40"/>
      <c r="ZR9" s="40"/>
      <c r="ZS9" s="40"/>
      <c r="ZT9" s="40"/>
      <c r="ZU9" s="40"/>
      <c r="ZV9" s="40"/>
      <c r="ZW9" s="40"/>
      <c r="ZX9" s="40"/>
      <c r="ZY9" s="40"/>
    </row>
    <row r="10" spans="1:701" s="4" customFormat="1" ht="12" x14ac:dyDescent="0.2">
      <c r="A10" s="4" t="s">
        <v>13</v>
      </c>
      <c r="B10" s="3" t="s">
        <v>84</v>
      </c>
      <c r="C10" s="7">
        <v>218914.21607599998</v>
      </c>
      <c r="D10" s="7">
        <v>217275.829257</v>
      </c>
      <c r="E10" s="7">
        <v>222775.10782999999</v>
      </c>
      <c r="F10" s="7">
        <v>269494.42316899996</v>
      </c>
      <c r="G10" s="7">
        <v>276412.79493400001</v>
      </c>
      <c r="H10" s="7">
        <v>262989.87220500002</v>
      </c>
      <c r="I10" s="7">
        <v>275900.83521500003</v>
      </c>
      <c r="J10" s="7">
        <v>284320.22754499997</v>
      </c>
      <c r="K10" s="7">
        <v>291081.79465600004</v>
      </c>
      <c r="L10" s="7">
        <v>303891.22424100002</v>
      </c>
      <c r="M10" s="7">
        <v>366754.98772899999</v>
      </c>
      <c r="N10" s="7">
        <v>375352.96650699998</v>
      </c>
      <c r="O10" s="7">
        <v>410249.25805700006</v>
      </c>
      <c r="P10" s="7">
        <v>518133.11157900002</v>
      </c>
      <c r="Q10" s="7">
        <v>540418.59078999993</v>
      </c>
      <c r="R10" s="7">
        <v>545726.98485699994</v>
      </c>
      <c r="S10" s="7">
        <v>596392.01071399997</v>
      </c>
      <c r="T10" s="7">
        <v>577654.20649600006</v>
      </c>
      <c r="U10" s="7">
        <v>574768.45314999996</v>
      </c>
      <c r="V10" s="7">
        <v>564086.48319200007</v>
      </c>
      <c r="W10" s="7">
        <v>563899.37595499994</v>
      </c>
      <c r="X10" s="7">
        <v>691343.623502</v>
      </c>
      <c r="Y10" s="7">
        <v>684598.08086300001</v>
      </c>
      <c r="Z10" s="7">
        <v>695349.89086299995</v>
      </c>
      <c r="AA10" s="7">
        <v>707907.19513100001</v>
      </c>
      <c r="AB10" s="7">
        <v>750790.80586199998</v>
      </c>
      <c r="AC10" s="7">
        <v>720138.94813199993</v>
      </c>
      <c r="AD10" s="7">
        <v>788633.37465100002</v>
      </c>
      <c r="AE10" s="7">
        <v>781472.12250699999</v>
      </c>
      <c r="AF10" s="7">
        <v>787566.00476499996</v>
      </c>
      <c r="AG10" s="7">
        <v>839341.58700599999</v>
      </c>
      <c r="AH10" s="7">
        <v>858637.032809</v>
      </c>
      <c r="AI10" s="7">
        <v>879064.16443100001</v>
      </c>
      <c r="AJ10" s="7">
        <v>896781.288879</v>
      </c>
      <c r="AK10" s="7">
        <v>871868.01801300002</v>
      </c>
      <c r="AL10" s="7">
        <v>902998.46385299996</v>
      </c>
      <c r="AM10" s="7">
        <v>885330.6171090001</v>
      </c>
      <c r="AN10" s="7">
        <v>940521.93851500005</v>
      </c>
      <c r="AO10" s="7">
        <v>944192.38503</v>
      </c>
      <c r="AP10" s="7">
        <v>956240.15901599999</v>
      </c>
      <c r="AQ10" s="7">
        <v>977882.71601600014</v>
      </c>
      <c r="AR10" s="7">
        <v>990583.09200199996</v>
      </c>
      <c r="AS10" s="7">
        <v>1001384.375928</v>
      </c>
      <c r="AT10" s="7">
        <v>997974.10424999997</v>
      </c>
      <c r="AU10" s="7">
        <v>1021649.0760620001</v>
      </c>
      <c r="AV10" s="7">
        <v>1055585.7474080001</v>
      </c>
      <c r="AW10" s="7">
        <v>1066716.2317310001</v>
      </c>
      <c r="AX10" s="7">
        <v>1092424.5085960003</v>
      </c>
      <c r="AY10" s="7">
        <v>1057727.5707080001</v>
      </c>
      <c r="AZ10" s="7">
        <v>1116052.1948279999</v>
      </c>
      <c r="BA10" s="7">
        <v>1139327.6841189999</v>
      </c>
      <c r="BB10" s="7">
        <v>1146150.1898509997</v>
      </c>
      <c r="BC10" s="7">
        <v>1114496.8275029999</v>
      </c>
      <c r="BD10" s="7">
        <v>1155601.733241</v>
      </c>
      <c r="BE10" s="7">
        <v>1189791.6113669998</v>
      </c>
      <c r="BF10" s="7">
        <v>1154603.4837640002</v>
      </c>
      <c r="BG10" s="7">
        <v>1172025.186857</v>
      </c>
      <c r="BH10" s="7">
        <v>1146098.8996870001</v>
      </c>
      <c r="BI10" s="7">
        <v>1093848.0444779999</v>
      </c>
      <c r="BJ10" s="7">
        <v>1040471.6127370001</v>
      </c>
      <c r="BK10" s="7">
        <v>1036895.4809609998</v>
      </c>
      <c r="BL10" s="7">
        <v>1039674.376739</v>
      </c>
      <c r="BM10" s="7">
        <v>1065434.669427</v>
      </c>
      <c r="BN10" s="7">
        <v>1122438.285622</v>
      </c>
      <c r="BO10" s="7">
        <v>1147509.0657019999</v>
      </c>
      <c r="BP10" s="7">
        <v>1118683.2863060001</v>
      </c>
      <c r="BQ10" s="7">
        <v>1114515.4174540001</v>
      </c>
      <c r="BR10" s="7">
        <v>1130557.1761340001</v>
      </c>
      <c r="BS10" s="7">
        <v>1159648.756877</v>
      </c>
      <c r="BT10" s="7">
        <v>1145196.4098619998</v>
      </c>
      <c r="BU10" s="7">
        <v>1163811.6300650002</v>
      </c>
      <c r="BV10" s="7">
        <v>1174437.5402759998</v>
      </c>
      <c r="BW10" s="7">
        <v>1181514.286235</v>
      </c>
      <c r="BX10" s="7">
        <v>1189945.6050460001</v>
      </c>
      <c r="BY10" s="7">
        <v>1234481.773209</v>
      </c>
      <c r="BZ10" s="7">
        <v>1245765.589872</v>
      </c>
      <c r="CA10" s="7">
        <v>1241128.5746570001</v>
      </c>
      <c r="CB10" s="7">
        <v>1240868.1323519999</v>
      </c>
      <c r="CC10" s="7">
        <v>1251437.0547859999</v>
      </c>
      <c r="CD10" s="7">
        <v>1299209.020697</v>
      </c>
      <c r="CE10" s="7">
        <v>1310335.9896180001</v>
      </c>
      <c r="CF10" s="7">
        <v>1371055.0577319998</v>
      </c>
      <c r="CG10" s="7">
        <v>1376356.5440210002</v>
      </c>
      <c r="CH10" s="7">
        <v>1378687.6850040001</v>
      </c>
      <c r="CI10" s="7">
        <v>1353119.7116170002</v>
      </c>
      <c r="CJ10" s="7">
        <v>1361391.0002290001</v>
      </c>
      <c r="CK10" s="7">
        <v>1339101.299508</v>
      </c>
      <c r="CL10" s="7">
        <v>1353441.3749630002</v>
      </c>
      <c r="CM10" s="7">
        <v>1295981.796506</v>
      </c>
      <c r="CN10" s="7">
        <v>1291121.8778440002</v>
      </c>
      <c r="CO10" s="7">
        <v>1303907.7388010002</v>
      </c>
      <c r="CP10" s="7">
        <v>1323783.2315849999</v>
      </c>
      <c r="CQ10" s="7">
        <v>1350937.5334900001</v>
      </c>
      <c r="CR10" s="7">
        <v>1357618.2483290001</v>
      </c>
      <c r="CS10" s="7">
        <v>1378761.3125539997</v>
      </c>
      <c r="CT10" s="7">
        <v>1425816.8947030001</v>
      </c>
      <c r="CU10" s="7">
        <v>1416306.2223699999</v>
      </c>
      <c r="CV10" s="7">
        <v>1430680.5528450001</v>
      </c>
      <c r="CW10" s="7">
        <v>1430687.170772</v>
      </c>
      <c r="CX10" s="7">
        <v>1465116.1441060002</v>
      </c>
      <c r="CY10" s="7">
        <v>1476926.4202599998</v>
      </c>
      <c r="CZ10" s="7">
        <v>1472257.2248389998</v>
      </c>
      <c r="DA10" s="7">
        <v>1470995.7729770001</v>
      </c>
      <c r="DB10" s="7">
        <v>1463448.1263710002</v>
      </c>
      <c r="DC10" s="7">
        <v>1458297.0653929999</v>
      </c>
      <c r="DD10" s="7">
        <v>1492478.104208</v>
      </c>
      <c r="DE10" s="7">
        <v>1464171.6305269999</v>
      </c>
      <c r="DF10" s="7">
        <v>1461365.5124699997</v>
      </c>
      <c r="DG10" s="7">
        <v>1449332.943162</v>
      </c>
      <c r="DH10" s="7">
        <v>1449243.6314180002</v>
      </c>
      <c r="DI10" s="7">
        <v>1452071.4532300001</v>
      </c>
      <c r="DJ10" s="7">
        <v>1511913.3840340001</v>
      </c>
      <c r="DK10" s="7">
        <v>1507458.9188940001</v>
      </c>
      <c r="DL10" s="7">
        <v>1484474.5882020001</v>
      </c>
      <c r="DM10" s="7">
        <v>1452215.0948039999</v>
      </c>
      <c r="DN10" s="7">
        <v>1453002.0118490001</v>
      </c>
      <c r="DO10" s="7">
        <v>1473508.9567549999</v>
      </c>
      <c r="DP10" s="7">
        <v>1488903.243455</v>
      </c>
      <c r="DQ10" s="7">
        <v>1520535.2392820001</v>
      </c>
      <c r="DR10" s="7">
        <v>1467791.726643</v>
      </c>
      <c r="DS10" s="7">
        <v>1459101.8806109999</v>
      </c>
      <c r="DT10" s="7">
        <v>1506157.7640740001</v>
      </c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</row>
    <row r="11" spans="1:701" s="4" customFormat="1" ht="12" x14ac:dyDescent="0.2">
      <c r="A11" s="4" t="s">
        <v>13</v>
      </c>
      <c r="B11" s="15" t="s">
        <v>4</v>
      </c>
      <c r="C11" s="5">
        <v>179937.61068799999</v>
      </c>
      <c r="D11" s="5">
        <v>179738.138977</v>
      </c>
      <c r="E11" s="5">
        <v>180548.36830599999</v>
      </c>
      <c r="F11" s="5">
        <v>183733.74000200001</v>
      </c>
      <c r="G11" s="5">
        <v>188034.59823599996</v>
      </c>
      <c r="H11" s="5">
        <v>174677.13898500003</v>
      </c>
      <c r="I11" s="5">
        <v>183902.59999900003</v>
      </c>
      <c r="J11" s="5">
        <v>182998.03971300001</v>
      </c>
      <c r="K11" s="5">
        <v>191478.278884</v>
      </c>
      <c r="L11" s="5">
        <v>205865.06840599998</v>
      </c>
      <c r="M11" s="5">
        <v>219312.49590600003</v>
      </c>
      <c r="N11" s="5">
        <v>224530.99056499999</v>
      </c>
      <c r="O11" s="5">
        <v>233865.42681400001</v>
      </c>
      <c r="P11" s="5">
        <v>243108.11090900001</v>
      </c>
      <c r="Q11" s="5">
        <v>259699.60572799999</v>
      </c>
      <c r="R11" s="5">
        <v>269351.89224100002</v>
      </c>
      <c r="S11" s="5">
        <v>270150.66142400005</v>
      </c>
      <c r="T11" s="5">
        <v>279142.66253700003</v>
      </c>
      <c r="U11" s="5">
        <v>280691.989695</v>
      </c>
      <c r="V11" s="5">
        <v>281611.03732099995</v>
      </c>
      <c r="W11" s="5">
        <v>285930.62989799998</v>
      </c>
      <c r="X11" s="5">
        <v>287706.57639</v>
      </c>
      <c r="Y11" s="5">
        <v>288494.000398</v>
      </c>
      <c r="Z11" s="5">
        <v>298178.65766199998</v>
      </c>
      <c r="AA11" s="5">
        <v>301189.91466500005</v>
      </c>
      <c r="AB11" s="5">
        <v>306879.21364899998</v>
      </c>
      <c r="AC11" s="5">
        <v>314498.660286</v>
      </c>
      <c r="AD11" s="5">
        <v>329591.08692500001</v>
      </c>
      <c r="AE11" s="5">
        <v>334290.92307599995</v>
      </c>
      <c r="AF11" s="5">
        <v>358440.09765100002</v>
      </c>
      <c r="AG11" s="5">
        <v>364312.255122</v>
      </c>
      <c r="AH11" s="5">
        <v>362121.87459799997</v>
      </c>
      <c r="AI11" s="5">
        <v>373058.78552499996</v>
      </c>
      <c r="AJ11" s="5">
        <v>383259.58366599999</v>
      </c>
      <c r="AK11" s="5">
        <v>371935.87610599998</v>
      </c>
      <c r="AL11" s="5">
        <v>378265.33761300001</v>
      </c>
      <c r="AM11" s="5">
        <v>381174.00625100004</v>
      </c>
      <c r="AN11" s="5">
        <v>392714.40743600001</v>
      </c>
      <c r="AO11" s="5">
        <v>401091.26735000004</v>
      </c>
      <c r="AP11" s="5">
        <v>413473.10598399997</v>
      </c>
      <c r="AQ11" s="5">
        <v>422707.15128699999</v>
      </c>
      <c r="AR11" s="5">
        <v>431970.13022300007</v>
      </c>
      <c r="AS11" s="5">
        <v>438697.23002899997</v>
      </c>
      <c r="AT11" s="5">
        <v>444829.89563300001</v>
      </c>
      <c r="AU11" s="5">
        <v>450743.195618</v>
      </c>
      <c r="AV11" s="5">
        <v>451567.87616700004</v>
      </c>
      <c r="AW11" s="5">
        <v>456425.03590999992</v>
      </c>
      <c r="AX11" s="5">
        <v>467062.67152600002</v>
      </c>
      <c r="AY11" s="5">
        <v>480399.63267699996</v>
      </c>
      <c r="AZ11" s="5">
        <v>491005.24466699996</v>
      </c>
      <c r="BA11" s="5">
        <v>507425.18527900003</v>
      </c>
      <c r="BB11" s="5">
        <v>508270.16767699993</v>
      </c>
      <c r="BC11" s="5">
        <v>503897.722244</v>
      </c>
      <c r="BD11" s="5">
        <v>524837.649446</v>
      </c>
      <c r="BE11" s="5">
        <v>540032.94007600006</v>
      </c>
      <c r="BF11" s="5">
        <v>532395.45816100005</v>
      </c>
      <c r="BG11" s="5">
        <v>535825.31751599989</v>
      </c>
      <c r="BH11" s="5">
        <v>525803.06279499992</v>
      </c>
      <c r="BI11" s="5">
        <v>463205.94054900005</v>
      </c>
      <c r="BJ11" s="5">
        <v>461935.49882299994</v>
      </c>
      <c r="BK11" s="5">
        <v>469267.57217299996</v>
      </c>
      <c r="BL11" s="5">
        <v>476830.71206300001</v>
      </c>
      <c r="BM11" s="5">
        <v>479146.58782500005</v>
      </c>
      <c r="BN11" s="5">
        <v>485097.57389100001</v>
      </c>
      <c r="BO11" s="5">
        <v>491803.60806199996</v>
      </c>
      <c r="BP11" s="5">
        <v>495227.36403300002</v>
      </c>
      <c r="BQ11" s="5">
        <v>495951.18863699998</v>
      </c>
      <c r="BR11" s="5">
        <v>501409.55590400007</v>
      </c>
      <c r="BS11" s="5">
        <v>511329.364275</v>
      </c>
      <c r="BT11" s="5">
        <v>524173.98469399998</v>
      </c>
      <c r="BU11" s="5">
        <v>525681.80405599996</v>
      </c>
      <c r="BV11" s="5">
        <v>531421.94934499997</v>
      </c>
      <c r="BW11" s="5">
        <v>547724.78792400006</v>
      </c>
      <c r="BX11" s="5">
        <v>557806.51997399994</v>
      </c>
      <c r="BY11" s="5">
        <v>569211.72258399997</v>
      </c>
      <c r="BZ11" s="5">
        <v>601543.94936299999</v>
      </c>
      <c r="CA11" s="5">
        <v>602974.55801399995</v>
      </c>
      <c r="CB11" s="5">
        <v>617906.312255</v>
      </c>
      <c r="CC11" s="5">
        <v>631763.35096099996</v>
      </c>
      <c r="CD11" s="5">
        <v>637168.24773399998</v>
      </c>
      <c r="CE11" s="5">
        <v>640426.05913099996</v>
      </c>
      <c r="CF11" s="5">
        <v>635108.271832</v>
      </c>
      <c r="CG11" s="5">
        <v>641540.84292000008</v>
      </c>
      <c r="CH11" s="5">
        <v>644349.92860899994</v>
      </c>
      <c r="CI11" s="5">
        <v>643023.94176000007</v>
      </c>
      <c r="CJ11" s="5">
        <v>650630.13406900014</v>
      </c>
      <c r="CK11" s="5">
        <v>652598.53992200003</v>
      </c>
      <c r="CL11" s="5">
        <v>659817.62557999999</v>
      </c>
      <c r="CM11" s="5">
        <v>640684.13579799992</v>
      </c>
      <c r="CN11" s="5">
        <v>647060.26732899994</v>
      </c>
      <c r="CO11" s="5">
        <v>654254.98770900001</v>
      </c>
      <c r="CP11" s="5">
        <v>666327.93756399991</v>
      </c>
      <c r="CQ11" s="5">
        <v>678629.49162800005</v>
      </c>
      <c r="CR11" s="5">
        <v>636710.7479989999</v>
      </c>
      <c r="CS11" s="5">
        <v>644251.46589600004</v>
      </c>
      <c r="CT11" s="5">
        <v>647164.18087500008</v>
      </c>
      <c r="CU11" s="5">
        <v>664381.42129099998</v>
      </c>
      <c r="CV11" s="5">
        <v>676295.85037899995</v>
      </c>
      <c r="CW11" s="5">
        <v>683506.92374899995</v>
      </c>
      <c r="CX11" s="5">
        <v>705745.79175199999</v>
      </c>
      <c r="CY11" s="5">
        <v>712407.84405499988</v>
      </c>
      <c r="CZ11" s="5">
        <v>720189.88793199998</v>
      </c>
      <c r="DA11" s="5">
        <v>729288.61107900005</v>
      </c>
      <c r="DB11" s="5">
        <v>733997.92303800001</v>
      </c>
      <c r="DC11" s="5">
        <v>734519.37367500004</v>
      </c>
      <c r="DD11" s="5">
        <v>737126.07213899994</v>
      </c>
      <c r="DE11" s="5">
        <v>710724.92929500004</v>
      </c>
      <c r="DF11" s="5">
        <v>682040.45491500001</v>
      </c>
      <c r="DG11" s="5">
        <v>674659.96739299991</v>
      </c>
      <c r="DH11" s="5">
        <v>692587.86070100009</v>
      </c>
      <c r="DI11" s="5">
        <v>695352.071138</v>
      </c>
      <c r="DJ11" s="5">
        <v>707832.61308100005</v>
      </c>
      <c r="DK11" s="5">
        <v>706551.57413100009</v>
      </c>
      <c r="DL11" s="5">
        <v>710936.82757199998</v>
      </c>
      <c r="DM11" s="5">
        <v>724480.9594070001</v>
      </c>
      <c r="DN11" s="5">
        <v>730881.07250300003</v>
      </c>
      <c r="DO11" s="5">
        <v>735536.13063599996</v>
      </c>
      <c r="DP11" s="5">
        <v>735580.62587099988</v>
      </c>
      <c r="DQ11" s="5">
        <v>740281.53246700007</v>
      </c>
      <c r="DR11" s="5">
        <v>714933.2928220001</v>
      </c>
      <c r="DS11" s="5">
        <v>715704.69446299993</v>
      </c>
      <c r="DT11" s="5">
        <v>730589.88185100001</v>
      </c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</row>
    <row r="12" spans="1:701" s="4" customFormat="1" ht="12" customHeight="1" x14ac:dyDescent="0.2">
      <c r="A12" s="4" t="s">
        <v>13</v>
      </c>
      <c r="B12" s="42" t="s">
        <v>79</v>
      </c>
      <c r="C12" s="5">
        <v>38976.605118000007</v>
      </c>
      <c r="D12" s="5">
        <v>37537.690744000007</v>
      </c>
      <c r="E12" s="5">
        <v>42226.739517000002</v>
      </c>
      <c r="F12" s="5">
        <v>85760.683117000008</v>
      </c>
      <c r="G12" s="5">
        <v>88378.196380000009</v>
      </c>
      <c r="H12" s="5">
        <v>88312.733252999999</v>
      </c>
      <c r="I12" s="5">
        <v>91998.234838999997</v>
      </c>
      <c r="J12" s="5">
        <v>101322.18763900001</v>
      </c>
      <c r="K12" s="5">
        <v>99603.515760000009</v>
      </c>
      <c r="L12" s="5">
        <v>98026.155400999996</v>
      </c>
      <c r="M12" s="5">
        <v>147442.49223999999</v>
      </c>
      <c r="N12" s="5">
        <v>150821.97594199999</v>
      </c>
      <c r="O12" s="5">
        <v>176383.83118600002</v>
      </c>
      <c r="P12" s="5">
        <v>275025.00066999998</v>
      </c>
      <c r="Q12" s="5">
        <v>280718.98505999998</v>
      </c>
      <c r="R12" s="5">
        <v>276375.09261699999</v>
      </c>
      <c r="S12" s="5">
        <v>326241.34929099993</v>
      </c>
      <c r="T12" s="5">
        <v>298511.54395700002</v>
      </c>
      <c r="U12" s="5">
        <v>294076.46345500002</v>
      </c>
      <c r="V12" s="5">
        <v>282475.44587299996</v>
      </c>
      <c r="W12" s="5">
        <v>277968.74605700001</v>
      </c>
      <c r="X12" s="5">
        <v>403637.04711300007</v>
      </c>
      <c r="Y12" s="5">
        <v>396104.08046499995</v>
      </c>
      <c r="Z12" s="5">
        <v>397171.23320200003</v>
      </c>
      <c r="AA12" s="5">
        <v>406717.28046799998</v>
      </c>
      <c r="AB12" s="5">
        <v>443911.592214</v>
      </c>
      <c r="AC12" s="5">
        <v>405640.28784600005</v>
      </c>
      <c r="AD12" s="5">
        <v>459042.28772599995</v>
      </c>
      <c r="AE12" s="5">
        <v>447181.19942999998</v>
      </c>
      <c r="AF12" s="5">
        <v>429125.90711600002</v>
      </c>
      <c r="AG12" s="5">
        <v>475029.33188499999</v>
      </c>
      <c r="AH12" s="5">
        <v>496515.15821100003</v>
      </c>
      <c r="AI12" s="5">
        <v>506005.37890600006</v>
      </c>
      <c r="AJ12" s="5">
        <v>513521.70521300001</v>
      </c>
      <c r="AK12" s="5">
        <v>499932.14190699998</v>
      </c>
      <c r="AL12" s="5">
        <v>524733.1262399999</v>
      </c>
      <c r="AM12" s="5">
        <v>504156.61085699999</v>
      </c>
      <c r="AN12" s="5">
        <v>547807.53107799997</v>
      </c>
      <c r="AO12" s="5">
        <v>543101.11768000002</v>
      </c>
      <c r="AP12" s="5">
        <v>542767.05303099996</v>
      </c>
      <c r="AQ12" s="5">
        <v>555175.56472899998</v>
      </c>
      <c r="AR12" s="5">
        <v>558612.961779</v>
      </c>
      <c r="AS12" s="5">
        <v>562687.14589799987</v>
      </c>
      <c r="AT12" s="5">
        <v>553144.20861700003</v>
      </c>
      <c r="AU12" s="5">
        <v>570905.880443</v>
      </c>
      <c r="AV12" s="5">
        <v>604017.87124300003</v>
      </c>
      <c r="AW12" s="5">
        <v>610291.19575999992</v>
      </c>
      <c r="AX12" s="5">
        <v>625361.83707100002</v>
      </c>
      <c r="AY12" s="5">
        <v>577327.93796600006</v>
      </c>
      <c r="AZ12" s="5">
        <v>625046.95016199991</v>
      </c>
      <c r="BA12" s="5">
        <v>631902.49884100002</v>
      </c>
      <c r="BB12" s="5">
        <v>637880.02217300003</v>
      </c>
      <c r="BC12" s="5">
        <v>610599.10525799997</v>
      </c>
      <c r="BD12" s="5">
        <v>630764.0837950001</v>
      </c>
      <c r="BE12" s="5">
        <v>649758.67129099998</v>
      </c>
      <c r="BF12" s="5">
        <v>622208.02560400008</v>
      </c>
      <c r="BG12" s="5">
        <v>636199.86934000009</v>
      </c>
      <c r="BH12" s="5">
        <v>620295.83689199993</v>
      </c>
      <c r="BI12" s="5">
        <v>630642.10392999998</v>
      </c>
      <c r="BJ12" s="5">
        <v>578536.1139140001</v>
      </c>
      <c r="BK12" s="5">
        <v>567627.908788</v>
      </c>
      <c r="BL12" s="5">
        <v>562843.66465599998</v>
      </c>
      <c r="BM12" s="5">
        <v>586288.081672</v>
      </c>
      <c r="BN12" s="5">
        <v>637340.71177099994</v>
      </c>
      <c r="BO12" s="5">
        <v>655705.45764000004</v>
      </c>
      <c r="BP12" s="5">
        <v>623455.92231499997</v>
      </c>
      <c r="BQ12" s="5">
        <v>618564.22882600012</v>
      </c>
      <c r="BR12" s="5">
        <v>629147.62026999996</v>
      </c>
      <c r="BS12" s="5">
        <v>648319.39263100002</v>
      </c>
      <c r="BT12" s="5">
        <v>621022.42511800001</v>
      </c>
      <c r="BU12" s="5">
        <v>638129.82602000004</v>
      </c>
      <c r="BV12" s="5">
        <v>643015.59094000002</v>
      </c>
      <c r="BW12" s="5">
        <v>633789.49830999994</v>
      </c>
      <c r="BX12" s="5">
        <v>632139.08507299994</v>
      </c>
      <c r="BY12" s="5">
        <v>665270.05062600004</v>
      </c>
      <c r="BZ12" s="5">
        <v>644221.64053099998</v>
      </c>
      <c r="CA12" s="5">
        <v>638154.01661300007</v>
      </c>
      <c r="CB12" s="5">
        <v>622961.82002600003</v>
      </c>
      <c r="CC12" s="5">
        <v>619673.70382399997</v>
      </c>
      <c r="CD12" s="5">
        <v>662040.772964</v>
      </c>
      <c r="CE12" s="5">
        <v>669909.93041139992</v>
      </c>
      <c r="CF12" s="5">
        <v>735946.785898</v>
      </c>
      <c r="CG12" s="5">
        <v>734815.70110099996</v>
      </c>
      <c r="CH12" s="5">
        <v>734337.75639500003</v>
      </c>
      <c r="CI12" s="5">
        <v>710095.76985599997</v>
      </c>
      <c r="CJ12" s="5">
        <v>710760.86616000009</v>
      </c>
      <c r="CK12" s="5">
        <v>686502.75958700001</v>
      </c>
      <c r="CL12" s="5">
        <v>693623.74938299996</v>
      </c>
      <c r="CM12" s="5">
        <v>655297.66070699994</v>
      </c>
      <c r="CN12" s="5">
        <v>644061.61051500007</v>
      </c>
      <c r="CO12" s="5">
        <v>649652.75109299994</v>
      </c>
      <c r="CP12" s="5">
        <v>657455.29402099992</v>
      </c>
      <c r="CQ12" s="5">
        <v>672308.04186100001</v>
      </c>
      <c r="CR12" s="5">
        <v>720907.50032999995</v>
      </c>
      <c r="CS12" s="5">
        <v>734509.84665799991</v>
      </c>
      <c r="CT12" s="5">
        <v>778652.71382900013</v>
      </c>
      <c r="CU12" s="5">
        <v>751924.80108</v>
      </c>
      <c r="CV12" s="5">
        <v>754384.70246599999</v>
      </c>
      <c r="CW12" s="5">
        <v>747180.24702400004</v>
      </c>
      <c r="CX12" s="5">
        <v>759370.35235399997</v>
      </c>
      <c r="CY12" s="5">
        <v>764518.57620500005</v>
      </c>
      <c r="CZ12" s="5">
        <v>752067.33690200001</v>
      </c>
      <c r="DA12" s="5">
        <v>741707.16189700004</v>
      </c>
      <c r="DB12" s="5">
        <v>729450.20328160003</v>
      </c>
      <c r="DC12" s="5">
        <v>723777.69171699998</v>
      </c>
      <c r="DD12" s="5">
        <v>755352.03206599993</v>
      </c>
      <c r="DE12" s="5">
        <v>753446.70122799999</v>
      </c>
      <c r="DF12" s="5">
        <v>779325.05755300005</v>
      </c>
      <c r="DG12" s="5">
        <v>774672.975767</v>
      </c>
      <c r="DH12" s="5">
        <v>756655.77071499988</v>
      </c>
      <c r="DI12" s="5">
        <v>756719.3820920001</v>
      </c>
      <c r="DJ12" s="5">
        <v>804080.77095399995</v>
      </c>
      <c r="DK12" s="5">
        <v>800907.34476300003</v>
      </c>
      <c r="DL12" s="5">
        <v>773537.76063100004</v>
      </c>
      <c r="DM12" s="5">
        <v>727734.13539700001</v>
      </c>
      <c r="DN12" s="5">
        <v>722120.93934499996</v>
      </c>
      <c r="DO12" s="5">
        <v>737972.82611900009</v>
      </c>
      <c r="DP12" s="5">
        <v>753322.61755899992</v>
      </c>
      <c r="DQ12" s="5">
        <v>780253.70681600005</v>
      </c>
      <c r="DR12" s="5">
        <v>752858.43382099993</v>
      </c>
      <c r="DS12" s="5">
        <v>743397.18614799995</v>
      </c>
      <c r="DT12" s="5">
        <v>775567.88222300005</v>
      </c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</row>
    <row r="13" spans="1:701" s="4" customFormat="1" ht="12" x14ac:dyDescent="0.2">
      <c r="A13" s="4" t="s">
        <v>13</v>
      </c>
      <c r="B13" s="22" t="s">
        <v>5</v>
      </c>
      <c r="C13" s="5">
        <v>17286.797535000002</v>
      </c>
      <c r="D13" s="5">
        <v>16944.354658</v>
      </c>
      <c r="E13" s="5">
        <v>16821.318058000001</v>
      </c>
      <c r="F13" s="5">
        <v>60776.442969000003</v>
      </c>
      <c r="G13" s="5">
        <v>60788.555052000003</v>
      </c>
      <c r="H13" s="5">
        <v>60702.473632000001</v>
      </c>
      <c r="I13" s="5">
        <v>60568.319836999995</v>
      </c>
      <c r="J13" s="5">
        <v>68133.735713000002</v>
      </c>
      <c r="K13" s="5">
        <v>67314.559307000018</v>
      </c>
      <c r="L13" s="5">
        <v>66432.570105999999</v>
      </c>
      <c r="M13" s="5">
        <v>108399.356069</v>
      </c>
      <c r="N13" s="5">
        <v>107802.54177399998</v>
      </c>
      <c r="O13" s="5">
        <v>126431.26478800001</v>
      </c>
      <c r="P13" s="5">
        <v>127030.51728999999</v>
      </c>
      <c r="Q13" s="5">
        <v>127266.406903</v>
      </c>
      <c r="R13" s="5">
        <v>125412.784485</v>
      </c>
      <c r="S13" s="5">
        <v>167200.75795599996</v>
      </c>
      <c r="T13" s="5">
        <v>169831.75948199999</v>
      </c>
      <c r="U13" s="5">
        <v>167240.38589700003</v>
      </c>
      <c r="V13" s="5">
        <v>161325.98594599997</v>
      </c>
      <c r="W13" s="5">
        <v>158485.430792</v>
      </c>
      <c r="X13" s="5">
        <v>285714.11903400003</v>
      </c>
      <c r="Y13" s="5">
        <v>275584.26417399995</v>
      </c>
      <c r="Z13" s="5">
        <v>266039.523185</v>
      </c>
      <c r="AA13" s="5">
        <v>301703.58982400002</v>
      </c>
      <c r="AB13" s="5">
        <v>340195.16719499999</v>
      </c>
      <c r="AC13" s="5">
        <v>310464.630412</v>
      </c>
      <c r="AD13" s="5">
        <v>365930.65767299995</v>
      </c>
      <c r="AE13" s="5">
        <v>350107.91665799997</v>
      </c>
      <c r="AF13" s="5">
        <v>337167.26052499999</v>
      </c>
      <c r="AG13" s="5">
        <v>376735.57372399996</v>
      </c>
      <c r="AH13" s="5">
        <v>392823.37755999999</v>
      </c>
      <c r="AI13" s="5">
        <v>402743.07549800002</v>
      </c>
      <c r="AJ13" s="5">
        <v>406855.33092700003</v>
      </c>
      <c r="AK13" s="5">
        <v>399760.93536499998</v>
      </c>
      <c r="AL13" s="5">
        <v>417652.11303899996</v>
      </c>
      <c r="AM13" s="5">
        <v>404793.29405799997</v>
      </c>
      <c r="AN13" s="5">
        <v>445735.88710699999</v>
      </c>
      <c r="AO13" s="5">
        <v>441715.22652100003</v>
      </c>
      <c r="AP13" s="5">
        <v>444404.91899199999</v>
      </c>
      <c r="AQ13" s="5">
        <v>446457.18612800003</v>
      </c>
      <c r="AR13" s="5">
        <v>447468.81760200002</v>
      </c>
      <c r="AS13" s="5">
        <v>451624.32673399994</v>
      </c>
      <c r="AT13" s="5">
        <v>432425.72891200002</v>
      </c>
      <c r="AU13" s="5">
        <v>439282.79170900001</v>
      </c>
      <c r="AV13" s="5">
        <v>464283.06453500001</v>
      </c>
      <c r="AW13" s="5">
        <v>475789.32253699994</v>
      </c>
      <c r="AX13" s="5">
        <v>482592.95712600002</v>
      </c>
      <c r="AY13" s="5">
        <v>440048.26289999997</v>
      </c>
      <c r="AZ13" s="5">
        <v>454061.34665599995</v>
      </c>
      <c r="BA13" s="5">
        <v>449145.12770500005</v>
      </c>
      <c r="BB13" s="5">
        <v>454776.68527899997</v>
      </c>
      <c r="BC13" s="5">
        <v>430082.72714100004</v>
      </c>
      <c r="BD13" s="5">
        <v>437003.55755900004</v>
      </c>
      <c r="BE13" s="5">
        <v>449039.72651000001</v>
      </c>
      <c r="BF13" s="5">
        <v>428897.12093099998</v>
      </c>
      <c r="BG13" s="5">
        <v>441244.37527800008</v>
      </c>
      <c r="BH13" s="5">
        <v>429204.73527299997</v>
      </c>
      <c r="BI13" s="5">
        <v>438358.99166400003</v>
      </c>
      <c r="BJ13" s="5">
        <v>389559.23013000004</v>
      </c>
      <c r="BK13" s="5">
        <v>375280.972137</v>
      </c>
      <c r="BL13" s="5">
        <v>377293.58397700003</v>
      </c>
      <c r="BM13" s="5">
        <v>385077.497936</v>
      </c>
      <c r="BN13" s="5">
        <v>426890.56031099998</v>
      </c>
      <c r="BO13" s="5">
        <v>436712.07468800002</v>
      </c>
      <c r="BP13" s="5">
        <v>410944.87917100004</v>
      </c>
      <c r="BQ13" s="5">
        <v>417429.46268700005</v>
      </c>
      <c r="BR13" s="5">
        <v>430515.26140200003</v>
      </c>
      <c r="BS13" s="5">
        <v>442776.102969</v>
      </c>
      <c r="BT13" s="5">
        <v>427873.02667600004</v>
      </c>
      <c r="BU13" s="5">
        <v>434270.834027</v>
      </c>
      <c r="BV13" s="5">
        <v>466764.03935500002</v>
      </c>
      <c r="BW13" s="5">
        <v>458427.95806199999</v>
      </c>
      <c r="BX13" s="5">
        <v>458620.93653799995</v>
      </c>
      <c r="BY13" s="5">
        <v>489048.89942999999</v>
      </c>
      <c r="BZ13" s="5">
        <v>447775.71805100003</v>
      </c>
      <c r="CA13" s="5">
        <v>453411.28288199997</v>
      </c>
      <c r="CB13" s="5">
        <v>442880.10302000004</v>
      </c>
      <c r="CC13" s="5">
        <v>440235.12031100004</v>
      </c>
      <c r="CD13" s="5">
        <v>484737.63441300002</v>
      </c>
      <c r="CE13" s="5">
        <v>492578.68811439996</v>
      </c>
      <c r="CF13" s="5">
        <v>543878.65441999992</v>
      </c>
      <c r="CG13" s="5">
        <v>538658.42959700001</v>
      </c>
      <c r="CH13" s="5">
        <v>549034.66886699991</v>
      </c>
      <c r="CI13" s="5">
        <v>521659.704944</v>
      </c>
      <c r="CJ13" s="5">
        <v>519411.51550400001</v>
      </c>
      <c r="CK13" s="5">
        <v>513609.75205800001</v>
      </c>
      <c r="CL13" s="5">
        <v>516888.86241900001</v>
      </c>
      <c r="CM13" s="5">
        <v>485539.93963899999</v>
      </c>
      <c r="CN13" s="5">
        <v>479240.44438100001</v>
      </c>
      <c r="CO13" s="5">
        <v>485039.43531199999</v>
      </c>
      <c r="CP13" s="5">
        <v>486998.61116500001</v>
      </c>
      <c r="CQ13" s="5">
        <v>493472.60060799995</v>
      </c>
      <c r="CR13" s="5">
        <v>548581.80121900002</v>
      </c>
      <c r="CS13" s="5">
        <v>557535.50370799995</v>
      </c>
      <c r="CT13" s="5">
        <v>576176.75433700008</v>
      </c>
      <c r="CU13" s="5">
        <v>547847.82562499994</v>
      </c>
      <c r="CV13" s="5">
        <v>553125.74075699993</v>
      </c>
      <c r="CW13" s="5">
        <v>548116.70097000001</v>
      </c>
      <c r="CX13" s="5">
        <v>562675.23255099996</v>
      </c>
      <c r="CY13" s="5">
        <v>566920.41847500007</v>
      </c>
      <c r="CZ13" s="5">
        <v>548455.80290700006</v>
      </c>
      <c r="DA13" s="5">
        <v>539158.06238499994</v>
      </c>
      <c r="DB13" s="5">
        <v>526912.33086860005</v>
      </c>
      <c r="DC13" s="5">
        <v>521789.93647200003</v>
      </c>
      <c r="DD13" s="5">
        <v>542901.90839999996</v>
      </c>
      <c r="DE13" s="5">
        <v>553513.85087199998</v>
      </c>
      <c r="DF13" s="5">
        <v>562576.92007600004</v>
      </c>
      <c r="DG13" s="5">
        <v>565466.7102359999</v>
      </c>
      <c r="DH13" s="5">
        <v>559247.60917399987</v>
      </c>
      <c r="DI13" s="5">
        <v>560743.09605800011</v>
      </c>
      <c r="DJ13" s="5">
        <v>614048.91787399992</v>
      </c>
      <c r="DK13" s="5">
        <v>613001.16077700001</v>
      </c>
      <c r="DL13" s="5">
        <v>584139.57091700006</v>
      </c>
      <c r="DM13" s="5">
        <v>537397.62897800002</v>
      </c>
      <c r="DN13" s="5">
        <v>542048.45330099994</v>
      </c>
      <c r="DO13" s="5">
        <v>556888.91800200008</v>
      </c>
      <c r="DP13" s="5">
        <v>552393.22758499999</v>
      </c>
      <c r="DQ13" s="5">
        <v>572188.29075299995</v>
      </c>
      <c r="DR13" s="5">
        <v>552190.21351999999</v>
      </c>
      <c r="DS13" s="5">
        <v>546873.88874099997</v>
      </c>
      <c r="DT13" s="5">
        <v>558697.32354500005</v>
      </c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</row>
    <row r="14" spans="1:701" s="4" customFormat="1" ht="12" x14ac:dyDescent="0.2">
      <c r="A14" s="4" t="s">
        <v>13</v>
      </c>
      <c r="B14" s="22" t="s">
        <v>6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97962.092667999998</v>
      </c>
      <c r="Q14" s="5">
        <v>102293.20290199999</v>
      </c>
      <c r="R14" s="5">
        <v>97210.690551999985</v>
      </c>
      <c r="S14" s="5">
        <v>99590.919183999998</v>
      </c>
      <c r="T14" s="5">
        <v>70131.840752000004</v>
      </c>
      <c r="U14" s="5">
        <v>69675.563316</v>
      </c>
      <c r="V14" s="5">
        <v>66598.623113000009</v>
      </c>
      <c r="W14" s="5">
        <v>65423.345299999994</v>
      </c>
      <c r="X14" s="5">
        <v>64173.474345000002</v>
      </c>
      <c r="Y14" s="5">
        <v>63288.991177999997</v>
      </c>
      <c r="Z14" s="5">
        <v>63377.839144999998</v>
      </c>
      <c r="AA14" s="5">
        <v>36686.383496000002</v>
      </c>
      <c r="AB14" s="5">
        <v>26602.859476000001</v>
      </c>
      <c r="AC14" s="5">
        <v>24670.152601000002</v>
      </c>
      <c r="AD14" s="5">
        <v>18784.930391000002</v>
      </c>
      <c r="AE14" s="5">
        <v>17575.902043000002</v>
      </c>
      <c r="AF14" s="5">
        <v>16427.639282</v>
      </c>
      <c r="AG14" s="5">
        <v>6714.4984370000002</v>
      </c>
      <c r="AH14" s="5">
        <v>6741.0318809999999</v>
      </c>
      <c r="AI14" s="5">
        <v>3158.92533</v>
      </c>
      <c r="AJ14" s="5">
        <v>3211.7387949999998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12536.627002000001</v>
      </c>
      <c r="BN14" s="5">
        <v>14115.000630999999</v>
      </c>
      <c r="BO14" s="5">
        <v>15211.385568</v>
      </c>
      <c r="BP14" s="5">
        <v>14408.966441</v>
      </c>
      <c r="BQ14" s="5">
        <v>14722.225305</v>
      </c>
      <c r="BR14" s="5">
        <v>14675.956034000001</v>
      </c>
      <c r="BS14" s="5">
        <v>14333.802685000001</v>
      </c>
      <c r="BT14" s="5">
        <v>14478.514886000001</v>
      </c>
      <c r="BU14" s="5">
        <v>14755.380422</v>
      </c>
      <c r="BV14" s="5">
        <v>13991.457845000001</v>
      </c>
      <c r="BW14" s="5">
        <v>13497.863131999999</v>
      </c>
      <c r="BX14" s="5">
        <v>13667.833876000001</v>
      </c>
      <c r="BY14" s="5">
        <v>12925.601184000001</v>
      </c>
      <c r="BZ14" s="5">
        <v>12891.724832</v>
      </c>
      <c r="CA14" s="5">
        <v>12808.998281</v>
      </c>
      <c r="CB14" s="5">
        <v>12495.265610999999</v>
      </c>
      <c r="CC14" s="5">
        <v>12846.619262</v>
      </c>
      <c r="CD14" s="5">
        <v>12911.8112</v>
      </c>
      <c r="CE14" s="5">
        <v>12842.54788</v>
      </c>
      <c r="CF14" s="5">
        <v>13301.456259000001</v>
      </c>
      <c r="CG14" s="5">
        <v>13201.079866</v>
      </c>
      <c r="CH14" s="5">
        <v>13245.57892</v>
      </c>
      <c r="CI14" s="5">
        <v>13224.451803</v>
      </c>
      <c r="CJ14" s="5">
        <v>12952.968057</v>
      </c>
      <c r="CK14" s="5">
        <v>12340.586299000001</v>
      </c>
      <c r="CL14" s="5">
        <v>12315.776425</v>
      </c>
      <c r="CM14" s="5">
        <v>12442.996757999999</v>
      </c>
      <c r="CN14" s="5">
        <v>12229.493923</v>
      </c>
      <c r="CO14" s="5">
        <v>12714.757285</v>
      </c>
      <c r="CP14" s="5">
        <v>13284.656198000001</v>
      </c>
      <c r="CQ14" s="5">
        <v>13132.781481</v>
      </c>
      <c r="CR14" s="5">
        <v>13296.583833000001</v>
      </c>
      <c r="CS14" s="5">
        <v>13305.693284999999</v>
      </c>
      <c r="CT14" s="5">
        <v>13342.631869000001</v>
      </c>
      <c r="CU14" s="5">
        <v>13396.448521</v>
      </c>
      <c r="CV14" s="5">
        <v>13524.695383999999</v>
      </c>
      <c r="CW14" s="5">
        <v>12962.618872999999</v>
      </c>
      <c r="CX14" s="5">
        <v>12869.161299000001</v>
      </c>
      <c r="CY14" s="5">
        <v>12892.910413000001</v>
      </c>
      <c r="CZ14" s="5">
        <v>13377.501837</v>
      </c>
      <c r="DA14" s="5">
        <v>12931.312119999999</v>
      </c>
      <c r="DB14" s="5">
        <v>12532.35349</v>
      </c>
      <c r="DC14" s="5">
        <v>12227.555428</v>
      </c>
      <c r="DD14" s="5">
        <v>12930.557335000001</v>
      </c>
      <c r="DE14" s="5">
        <v>13260.088492000001</v>
      </c>
      <c r="DF14" s="5">
        <v>13274.801162</v>
      </c>
      <c r="DG14" s="5">
        <v>13216.577862</v>
      </c>
      <c r="DH14" s="5">
        <v>13453.561721999999</v>
      </c>
      <c r="DI14" s="5">
        <v>13190.111308</v>
      </c>
      <c r="DJ14" s="5">
        <v>13410.423499</v>
      </c>
      <c r="DK14" s="5">
        <v>13559.040442</v>
      </c>
      <c r="DL14" s="5">
        <v>16228.893033</v>
      </c>
      <c r="DM14" s="5">
        <v>16531.534431</v>
      </c>
      <c r="DN14" s="5">
        <v>16711.083860999999</v>
      </c>
      <c r="DO14" s="5">
        <v>16478.575867</v>
      </c>
      <c r="DP14" s="5">
        <v>22293.012233999998</v>
      </c>
      <c r="DQ14" s="5">
        <v>22425.713628000001</v>
      </c>
      <c r="DR14" s="5">
        <v>22746.603741999999</v>
      </c>
      <c r="DS14" s="5">
        <v>22992.102718000002</v>
      </c>
      <c r="DT14" s="5">
        <v>26716.886784000002</v>
      </c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</row>
    <row r="15" spans="1:701" s="4" customFormat="1" ht="12" x14ac:dyDescent="0.2">
      <c r="A15" s="4" t="s">
        <v>13</v>
      </c>
      <c r="B15" s="22" t="s">
        <v>80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4050.712822</v>
      </c>
      <c r="CK15" s="5">
        <v>3976.3131120000003</v>
      </c>
      <c r="CL15" s="5">
        <v>3942.5262310000003</v>
      </c>
      <c r="CM15" s="5">
        <v>3866.53818</v>
      </c>
      <c r="CN15" s="5">
        <v>3752.4993669999999</v>
      </c>
      <c r="CO15" s="5">
        <v>3804.411357</v>
      </c>
      <c r="CP15" s="5">
        <v>3881.6667829999997</v>
      </c>
      <c r="CQ15" s="5">
        <v>3862.0753580000001</v>
      </c>
      <c r="CR15" s="5">
        <v>3751.5799710000001</v>
      </c>
      <c r="CS15" s="5">
        <v>3929.9372949999997</v>
      </c>
      <c r="CT15" s="5">
        <v>3990.2672740000003</v>
      </c>
      <c r="CU15" s="5">
        <v>4026.487588</v>
      </c>
      <c r="CV15" s="5">
        <v>4117.1090380000005</v>
      </c>
      <c r="CW15" s="5">
        <v>1982.6226920000001</v>
      </c>
      <c r="CX15" s="5">
        <v>1935.465625</v>
      </c>
      <c r="CY15" s="5">
        <v>1952.4605260000001</v>
      </c>
      <c r="CZ15" s="5">
        <v>1979.2325390000001</v>
      </c>
      <c r="DA15" s="5">
        <v>1989.688887</v>
      </c>
      <c r="DB15" s="5">
        <v>1942.7594709999998</v>
      </c>
      <c r="DC15" s="5">
        <v>1897.0633759999998</v>
      </c>
      <c r="DD15" s="5">
        <v>1926.7153189999999</v>
      </c>
      <c r="DE15" s="5">
        <v>1952.807487</v>
      </c>
      <c r="DF15" s="5">
        <v>1993.4409329999999</v>
      </c>
      <c r="DG15" s="5">
        <v>1990.3761440000001</v>
      </c>
      <c r="DH15" s="5">
        <v>2006.902028</v>
      </c>
      <c r="DI15" s="5">
        <v>1990.8732399999999</v>
      </c>
      <c r="DJ15" s="5">
        <v>2008.2188840000001</v>
      </c>
      <c r="DK15" s="5">
        <v>2032.060152</v>
      </c>
      <c r="DL15" s="5">
        <v>1995.7414650000001</v>
      </c>
      <c r="DM15" s="5">
        <v>2021.880641</v>
      </c>
      <c r="DN15" s="5">
        <v>2053.780448</v>
      </c>
      <c r="DO15" s="5">
        <v>2076.696477</v>
      </c>
      <c r="DP15" s="5">
        <v>2072.5374590000001</v>
      </c>
      <c r="DQ15" s="5">
        <v>2054.2558220000001</v>
      </c>
      <c r="DR15" s="5">
        <v>0</v>
      </c>
      <c r="DS15" s="5">
        <v>0</v>
      </c>
      <c r="DT15" s="5">
        <v>0</v>
      </c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</row>
    <row r="16" spans="1:701" s="4" customFormat="1" ht="12" x14ac:dyDescent="0.2">
      <c r="A16" s="4" t="s">
        <v>13</v>
      </c>
      <c r="B16" s="22" t="s">
        <v>81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</row>
    <row r="17" spans="1:701" s="4" customFormat="1" ht="12" x14ac:dyDescent="0.2">
      <c r="A17" s="4" t="s">
        <v>13</v>
      </c>
      <c r="B17" s="22" t="s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</row>
    <row r="18" spans="1:701" s="4" customFormat="1" ht="12" x14ac:dyDescent="0.2">
      <c r="A18" s="4" t="s">
        <v>13</v>
      </c>
      <c r="B18" s="22" t="s">
        <v>8</v>
      </c>
      <c r="C18" s="5">
        <v>8477.6812069999996</v>
      </c>
      <c r="D18" s="5">
        <v>7611.9698480000006</v>
      </c>
      <c r="E18" s="5">
        <v>7733.7266920000002</v>
      </c>
      <c r="F18" s="5">
        <v>7491.6149660000001</v>
      </c>
      <c r="G18" s="5">
        <v>7694.2773039999993</v>
      </c>
      <c r="H18" s="5">
        <v>7654.2832049999997</v>
      </c>
      <c r="I18" s="5">
        <v>11417.323844</v>
      </c>
      <c r="J18" s="5">
        <v>11196.317017000001</v>
      </c>
      <c r="K18" s="5">
        <v>10662.655976</v>
      </c>
      <c r="L18" s="5">
        <v>10247.656634999999</v>
      </c>
      <c r="M18" s="5">
        <v>17771.737613000001</v>
      </c>
      <c r="N18" s="5">
        <v>21537.237714000003</v>
      </c>
      <c r="O18" s="5">
        <v>24482.096910999997</v>
      </c>
      <c r="P18" s="5">
        <v>24812.786938999998</v>
      </c>
      <c r="Q18" s="5">
        <v>24851.028409000002</v>
      </c>
      <c r="R18" s="5">
        <v>23261.142232999999</v>
      </c>
      <c r="S18" s="5">
        <v>27305.501291</v>
      </c>
      <c r="T18" s="5">
        <v>26968.402714</v>
      </c>
      <c r="U18" s="5">
        <v>26614.814619999997</v>
      </c>
      <c r="V18" s="5">
        <v>25281.955912999998</v>
      </c>
      <c r="W18" s="5">
        <v>25264.72337</v>
      </c>
      <c r="X18" s="5">
        <v>25766.392940999998</v>
      </c>
      <c r="Y18" s="5">
        <v>27640.968011000001</v>
      </c>
      <c r="Z18" s="5">
        <v>26789.34503</v>
      </c>
      <c r="AA18" s="5">
        <v>26649.032961999997</v>
      </c>
      <c r="AB18" s="5">
        <v>29693.779251</v>
      </c>
      <c r="AC18" s="5">
        <v>27195.184439000004</v>
      </c>
      <c r="AD18" s="5">
        <v>28103.146976</v>
      </c>
      <c r="AE18" s="5">
        <v>32540.254022999998</v>
      </c>
      <c r="AF18" s="5">
        <v>30923.689078000003</v>
      </c>
      <c r="AG18" s="5">
        <v>32135.400450000005</v>
      </c>
      <c r="AH18" s="5">
        <v>34341.966371999995</v>
      </c>
      <c r="AI18" s="5">
        <v>35491.456042000005</v>
      </c>
      <c r="AJ18" s="5">
        <v>35142.865566</v>
      </c>
      <c r="AK18" s="5">
        <v>33904.825364999997</v>
      </c>
      <c r="AL18" s="5">
        <v>32869.046538000002</v>
      </c>
      <c r="AM18" s="5">
        <v>33513.052778999998</v>
      </c>
      <c r="AN18" s="5">
        <v>34389.115483999994</v>
      </c>
      <c r="AO18" s="5">
        <v>33985.153038000004</v>
      </c>
      <c r="AP18" s="5">
        <v>33302.371104999998</v>
      </c>
      <c r="AQ18" s="5">
        <v>33328.025969000002</v>
      </c>
      <c r="AR18" s="5">
        <v>33713.123518</v>
      </c>
      <c r="AS18" s="5">
        <v>34183.736149999997</v>
      </c>
      <c r="AT18" s="5">
        <v>34002.375992000001</v>
      </c>
      <c r="AU18" s="5">
        <v>33881.835657999996</v>
      </c>
      <c r="AV18" s="5">
        <v>35949.184449</v>
      </c>
      <c r="AW18" s="5">
        <v>30826.22565</v>
      </c>
      <c r="AX18" s="5">
        <v>30635.382346000002</v>
      </c>
      <c r="AY18" s="5">
        <v>28766.696576999999</v>
      </c>
      <c r="AZ18" s="5">
        <v>57295.597799999996</v>
      </c>
      <c r="BA18" s="5">
        <v>69122.476201000012</v>
      </c>
      <c r="BB18" s="5">
        <v>70662.412335000015</v>
      </c>
      <c r="BC18" s="5">
        <v>69599.537490999995</v>
      </c>
      <c r="BD18" s="5">
        <v>73402.516617000016</v>
      </c>
      <c r="BE18" s="5">
        <v>74483.110287000003</v>
      </c>
      <c r="BF18" s="5">
        <v>74393.204994</v>
      </c>
      <c r="BG18" s="5">
        <v>74569.840641000003</v>
      </c>
      <c r="BH18" s="5">
        <v>73764.358413000009</v>
      </c>
      <c r="BI18" s="5">
        <v>72739.125790000006</v>
      </c>
      <c r="BJ18" s="5">
        <v>71149.458084999991</v>
      </c>
      <c r="BK18" s="5">
        <v>74661.832900000009</v>
      </c>
      <c r="BL18" s="5">
        <v>72075.065161000006</v>
      </c>
      <c r="BM18" s="5">
        <v>72430.883059</v>
      </c>
      <c r="BN18" s="5">
        <v>73725.534732</v>
      </c>
      <c r="BO18" s="5">
        <v>76397.244150999992</v>
      </c>
      <c r="BP18" s="5">
        <v>75217.220323999994</v>
      </c>
      <c r="BQ18" s="5">
        <v>75837.176758000001</v>
      </c>
      <c r="BR18" s="5">
        <v>68231.727954999995</v>
      </c>
      <c r="BS18" s="5">
        <v>72263.680248000019</v>
      </c>
      <c r="BT18" s="5">
        <v>67736.375436000002</v>
      </c>
      <c r="BU18" s="5">
        <v>70628.560384000011</v>
      </c>
      <c r="BV18" s="5">
        <v>67150.217911999993</v>
      </c>
      <c r="BW18" s="5">
        <v>66899.356163999997</v>
      </c>
      <c r="BX18" s="5">
        <v>67198.537205999994</v>
      </c>
      <c r="BY18" s="5">
        <v>65663.785403999995</v>
      </c>
      <c r="BZ18" s="5">
        <v>79614.627553999992</v>
      </c>
      <c r="CA18" s="5">
        <v>80730.736801000006</v>
      </c>
      <c r="CB18" s="5">
        <v>77634.422158999994</v>
      </c>
      <c r="CC18" s="5">
        <v>77214.450199999992</v>
      </c>
      <c r="CD18" s="5">
        <v>81916.264250000007</v>
      </c>
      <c r="CE18" s="5">
        <v>84970.591543999995</v>
      </c>
      <c r="CF18" s="5">
        <v>87113.509177999993</v>
      </c>
      <c r="CG18" s="5">
        <v>89822.074422000005</v>
      </c>
      <c r="CH18" s="5">
        <v>83704.982753000004</v>
      </c>
      <c r="CI18" s="5">
        <v>86557.951725000006</v>
      </c>
      <c r="CJ18" s="5">
        <v>62737.166101000003</v>
      </c>
      <c r="CK18" s="5">
        <v>51371.565612000006</v>
      </c>
      <c r="CL18" s="5">
        <v>52595.508234999994</v>
      </c>
      <c r="CM18" s="5">
        <v>50324.512588999998</v>
      </c>
      <c r="CN18" s="5">
        <v>48537.594786999995</v>
      </c>
      <c r="CO18" s="5">
        <v>48209.149151000005</v>
      </c>
      <c r="CP18" s="5">
        <v>50314.165678999991</v>
      </c>
      <c r="CQ18" s="5">
        <v>68264.431091000006</v>
      </c>
      <c r="CR18" s="5">
        <v>63885.859831000002</v>
      </c>
      <c r="CS18" s="5">
        <v>66973.791949999999</v>
      </c>
      <c r="CT18" s="5">
        <v>89285.202386000004</v>
      </c>
      <c r="CU18" s="5">
        <v>89754.903846000001</v>
      </c>
      <c r="CV18" s="5">
        <v>87575.487555</v>
      </c>
      <c r="CW18" s="5">
        <v>86119.627250999998</v>
      </c>
      <c r="CX18" s="5">
        <v>83909.364026999989</v>
      </c>
      <c r="CY18" s="5">
        <v>78233.167394000004</v>
      </c>
      <c r="CZ18" s="5">
        <v>83921.005093999993</v>
      </c>
      <c r="DA18" s="5">
        <v>85477.978423000022</v>
      </c>
      <c r="DB18" s="5">
        <v>87100.984715000013</v>
      </c>
      <c r="DC18" s="5">
        <v>91721.846466000003</v>
      </c>
      <c r="DD18" s="5">
        <v>96606.380722000016</v>
      </c>
      <c r="DE18" s="5">
        <v>90459.615950000007</v>
      </c>
      <c r="DF18" s="5">
        <v>95896.611577999996</v>
      </c>
      <c r="DG18" s="5">
        <v>92177.670398999995</v>
      </c>
      <c r="DH18" s="5">
        <v>92904.353932999991</v>
      </c>
      <c r="DI18" s="5">
        <v>90871.888305999993</v>
      </c>
      <c r="DJ18" s="5">
        <v>88320.258057000014</v>
      </c>
      <c r="DK18" s="5">
        <v>87499.825477999984</v>
      </c>
      <c r="DL18" s="5">
        <v>83167.820324</v>
      </c>
      <c r="DM18" s="5">
        <v>85973.861449999997</v>
      </c>
      <c r="DN18" s="5">
        <v>78138.115223000001</v>
      </c>
      <c r="DO18" s="5">
        <v>75945.753224999993</v>
      </c>
      <c r="DP18" s="5">
        <v>77492.162977999993</v>
      </c>
      <c r="DQ18" s="5">
        <v>81804.61911900001</v>
      </c>
      <c r="DR18" s="5">
        <v>81264.471399000002</v>
      </c>
      <c r="DS18" s="5">
        <v>80150.994997000002</v>
      </c>
      <c r="DT18" s="5">
        <v>88958.621094999995</v>
      </c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</row>
    <row r="19" spans="1:701" s="4" customFormat="1" ht="12" x14ac:dyDescent="0.2">
      <c r="A19" s="4" t="s">
        <v>13</v>
      </c>
      <c r="B19" s="22" t="s">
        <v>9</v>
      </c>
      <c r="C19" s="5">
        <v>13212.126376</v>
      </c>
      <c r="D19" s="5">
        <v>12981.366238000001</v>
      </c>
      <c r="E19" s="5">
        <v>17671.694767000001</v>
      </c>
      <c r="F19" s="5">
        <v>17492.625182</v>
      </c>
      <c r="G19" s="5">
        <v>19895.364023999999</v>
      </c>
      <c r="H19" s="5">
        <v>19955.976416000001</v>
      </c>
      <c r="I19" s="5">
        <v>20012.591157999999</v>
      </c>
      <c r="J19" s="5">
        <v>21992.134909</v>
      </c>
      <c r="K19" s="5">
        <v>21626.300477000001</v>
      </c>
      <c r="L19" s="5">
        <v>21345.928660000001</v>
      </c>
      <c r="M19" s="5">
        <v>21271.398557999997</v>
      </c>
      <c r="N19" s="5">
        <v>21482.196454000001</v>
      </c>
      <c r="O19" s="5">
        <v>25470.469487000002</v>
      </c>
      <c r="P19" s="5">
        <v>25219.603772999999</v>
      </c>
      <c r="Q19" s="5">
        <v>25197.923644999999</v>
      </c>
      <c r="R19" s="5">
        <v>29384.068105000002</v>
      </c>
      <c r="S19" s="5">
        <v>31040.205741000002</v>
      </c>
      <c r="T19" s="5">
        <v>30488.296878000001</v>
      </c>
      <c r="U19" s="5">
        <v>29470.055026000002</v>
      </c>
      <c r="V19" s="5">
        <v>28207.338384999999</v>
      </c>
      <c r="W19" s="5">
        <v>27751.75416</v>
      </c>
      <c r="X19" s="5">
        <v>26951.415384999997</v>
      </c>
      <c r="Y19" s="5">
        <v>28602.167388999998</v>
      </c>
      <c r="Z19" s="5">
        <v>40009.850063999998</v>
      </c>
      <c r="AA19" s="5">
        <v>40727.062649</v>
      </c>
      <c r="AB19" s="5">
        <v>46452.136553000004</v>
      </c>
      <c r="AC19" s="5">
        <v>42430.737842000002</v>
      </c>
      <c r="AD19" s="5">
        <v>45288.143756999998</v>
      </c>
      <c r="AE19" s="5">
        <v>46055.461246999992</v>
      </c>
      <c r="AF19" s="5">
        <v>43743.288414000002</v>
      </c>
      <c r="AG19" s="5">
        <v>58536.175460999999</v>
      </c>
      <c r="AH19" s="5">
        <v>61653.689858000005</v>
      </c>
      <c r="AI19" s="5">
        <v>63642.114411999995</v>
      </c>
      <c r="AJ19" s="5">
        <v>67333.506156000003</v>
      </c>
      <c r="AK19" s="5">
        <v>65305.378288</v>
      </c>
      <c r="AL19" s="5">
        <v>73257.009181999994</v>
      </c>
      <c r="AM19" s="5">
        <v>64883.811971000003</v>
      </c>
      <c r="AN19" s="5">
        <v>66743.318750999999</v>
      </c>
      <c r="AO19" s="5">
        <v>66468.338341999988</v>
      </c>
      <c r="AP19" s="5">
        <v>64140.210603</v>
      </c>
      <c r="AQ19" s="5">
        <v>74463.468627999988</v>
      </c>
      <c r="AR19" s="5">
        <v>76501.89267999999</v>
      </c>
      <c r="AS19" s="5">
        <v>75939.902331999983</v>
      </c>
      <c r="AT19" s="5">
        <v>85773.80395500001</v>
      </c>
      <c r="AU19" s="5">
        <v>96777.890010999996</v>
      </c>
      <c r="AV19" s="5">
        <v>102793.10496</v>
      </c>
      <c r="AW19" s="5">
        <v>102613.15050300001</v>
      </c>
      <c r="AX19" s="5">
        <v>111051.75587500002</v>
      </c>
      <c r="AY19" s="5">
        <v>107476.13099700001</v>
      </c>
      <c r="AZ19" s="5">
        <v>113690.00570600001</v>
      </c>
      <c r="BA19" s="5">
        <v>113634.89493499999</v>
      </c>
      <c r="BB19" s="5">
        <v>112440.92455900001</v>
      </c>
      <c r="BC19" s="5">
        <v>110916.84062599999</v>
      </c>
      <c r="BD19" s="5">
        <v>120358.009619</v>
      </c>
      <c r="BE19" s="5">
        <v>126235.83449399998</v>
      </c>
      <c r="BF19" s="5">
        <v>118917.699679</v>
      </c>
      <c r="BG19" s="5">
        <v>120385.653421</v>
      </c>
      <c r="BH19" s="5">
        <v>117326.743206</v>
      </c>
      <c r="BI19" s="5">
        <v>119543.98647599999</v>
      </c>
      <c r="BJ19" s="5">
        <v>117827.42569900001</v>
      </c>
      <c r="BK19" s="5">
        <v>117685.103751</v>
      </c>
      <c r="BL19" s="5">
        <v>113475.015518</v>
      </c>
      <c r="BM19" s="5">
        <v>116243.07367499999</v>
      </c>
      <c r="BN19" s="5">
        <v>122609.61609700002</v>
      </c>
      <c r="BO19" s="5">
        <v>127384.753233</v>
      </c>
      <c r="BP19" s="5">
        <v>122884.856379</v>
      </c>
      <c r="BQ19" s="5">
        <v>110575.364076</v>
      </c>
      <c r="BR19" s="5">
        <v>115724.674879</v>
      </c>
      <c r="BS19" s="5">
        <v>118945.806729</v>
      </c>
      <c r="BT19" s="5">
        <v>110934.50812</v>
      </c>
      <c r="BU19" s="5">
        <v>118475.05118699999</v>
      </c>
      <c r="BV19" s="5">
        <v>95109.875828000004</v>
      </c>
      <c r="BW19" s="5">
        <v>94964.320952000009</v>
      </c>
      <c r="BX19" s="5">
        <v>92651.777452999988</v>
      </c>
      <c r="BY19" s="5">
        <v>97631.764607999998</v>
      </c>
      <c r="BZ19" s="5">
        <v>103939.570094</v>
      </c>
      <c r="CA19" s="5">
        <v>91202.998649000001</v>
      </c>
      <c r="CB19" s="5">
        <v>89952.029236000002</v>
      </c>
      <c r="CC19" s="5">
        <v>89377.514051000006</v>
      </c>
      <c r="CD19" s="5">
        <v>82475.063101000007</v>
      </c>
      <c r="CE19" s="5">
        <v>79518.102872999996</v>
      </c>
      <c r="CF19" s="5">
        <v>91653.166040999989</v>
      </c>
      <c r="CG19" s="5">
        <v>93134.117215999999</v>
      </c>
      <c r="CH19" s="5">
        <v>88352.525855000014</v>
      </c>
      <c r="CI19" s="5">
        <v>88653.661384000006</v>
      </c>
      <c r="CJ19" s="5">
        <v>111608.50367599999</v>
      </c>
      <c r="CK19" s="5">
        <v>105204.542506</v>
      </c>
      <c r="CL19" s="5">
        <v>107881.07607299999</v>
      </c>
      <c r="CM19" s="5">
        <v>103123.673541</v>
      </c>
      <c r="CN19" s="5">
        <v>100301.57805700001</v>
      </c>
      <c r="CO19" s="5">
        <v>99884.997987999988</v>
      </c>
      <c r="CP19" s="5">
        <v>102976.194196</v>
      </c>
      <c r="CQ19" s="5">
        <v>93576.153322999991</v>
      </c>
      <c r="CR19" s="5">
        <v>91391.675476000004</v>
      </c>
      <c r="CS19" s="5">
        <v>92764.920420000009</v>
      </c>
      <c r="CT19" s="5">
        <v>95857.857963000002</v>
      </c>
      <c r="CU19" s="5">
        <v>96899.135500000004</v>
      </c>
      <c r="CV19" s="5">
        <v>96041.669732000009</v>
      </c>
      <c r="CW19" s="5">
        <v>97998.677237999989</v>
      </c>
      <c r="CX19" s="5">
        <v>97981.128851999994</v>
      </c>
      <c r="CY19" s="5">
        <v>104519.61939699999</v>
      </c>
      <c r="CZ19" s="5">
        <v>104333.79452499998</v>
      </c>
      <c r="DA19" s="5">
        <v>102150.12008199999</v>
      </c>
      <c r="DB19" s="5">
        <v>100961.774737</v>
      </c>
      <c r="DC19" s="5">
        <v>96141.289974999992</v>
      </c>
      <c r="DD19" s="5">
        <v>100986.47028999998</v>
      </c>
      <c r="DE19" s="5">
        <v>94260.338426999995</v>
      </c>
      <c r="DF19" s="5">
        <v>105583.28380400001</v>
      </c>
      <c r="DG19" s="5">
        <v>101821.641126</v>
      </c>
      <c r="DH19" s="5">
        <v>89043.343857999978</v>
      </c>
      <c r="DI19" s="5">
        <v>89923.413180000003</v>
      </c>
      <c r="DJ19" s="5">
        <v>86292.952640000003</v>
      </c>
      <c r="DK19" s="5">
        <v>84815.257914000016</v>
      </c>
      <c r="DL19" s="5">
        <v>88005.734891999993</v>
      </c>
      <c r="DM19" s="5">
        <v>85809.229896999997</v>
      </c>
      <c r="DN19" s="5">
        <v>83169.506511999993</v>
      </c>
      <c r="DO19" s="5">
        <v>86582.882548000009</v>
      </c>
      <c r="DP19" s="5">
        <v>99071.677303000004</v>
      </c>
      <c r="DQ19" s="5">
        <v>101780.82749400001</v>
      </c>
      <c r="DR19" s="5">
        <v>96657.145159999985</v>
      </c>
      <c r="DS19" s="5">
        <v>93380.199691999995</v>
      </c>
      <c r="DT19" s="5">
        <v>101195.050799</v>
      </c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</row>
    <row r="20" spans="1:701" s="4" customFormat="1" ht="12" x14ac:dyDescent="0.2">
      <c r="A20" s="4" t="s">
        <v>13</v>
      </c>
      <c r="B20" s="22" t="s">
        <v>10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</row>
    <row r="21" spans="1:701" s="4" customFormat="1" ht="12" x14ac:dyDescent="0.2">
      <c r="A21" s="4" t="s">
        <v>13</v>
      </c>
      <c r="B21" s="22" t="s">
        <v>82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1110.4232009999998</v>
      </c>
      <c r="R21" s="5">
        <v>1106.407242</v>
      </c>
      <c r="S21" s="5">
        <v>1103.965119</v>
      </c>
      <c r="T21" s="5">
        <v>1091.2441310000002</v>
      </c>
      <c r="U21" s="5">
        <v>1075.6445959999999</v>
      </c>
      <c r="V21" s="5">
        <v>1061.542516</v>
      </c>
      <c r="W21" s="5">
        <v>1043.4924350000001</v>
      </c>
      <c r="X21" s="5">
        <v>1031.6454080000001</v>
      </c>
      <c r="Y21" s="5">
        <v>987.68971299999998</v>
      </c>
      <c r="Z21" s="5">
        <v>954.67577800000004</v>
      </c>
      <c r="AA21" s="5">
        <v>951.21153700000002</v>
      </c>
      <c r="AB21" s="5">
        <v>967.64973899999995</v>
      </c>
      <c r="AC21" s="5">
        <v>879.58255200000008</v>
      </c>
      <c r="AD21" s="5">
        <v>935.40892900000006</v>
      </c>
      <c r="AE21" s="5">
        <v>901.66545900000006</v>
      </c>
      <c r="AF21" s="5">
        <v>864.02981700000009</v>
      </c>
      <c r="AG21" s="5">
        <v>907.68381299999999</v>
      </c>
      <c r="AH21" s="5">
        <v>955.09253999999999</v>
      </c>
      <c r="AI21" s="5">
        <v>969.80762399999992</v>
      </c>
      <c r="AJ21" s="5">
        <v>978.26376900000002</v>
      </c>
      <c r="AK21" s="5">
        <v>961.00288899999998</v>
      </c>
      <c r="AL21" s="5">
        <v>954.95748100000003</v>
      </c>
      <c r="AM21" s="5">
        <v>966.45204899999999</v>
      </c>
      <c r="AN21" s="5">
        <v>939.20973600000002</v>
      </c>
      <c r="AO21" s="5">
        <v>932.39977899999997</v>
      </c>
      <c r="AP21" s="5">
        <v>919.55233099999998</v>
      </c>
      <c r="AQ21" s="5">
        <v>926.884004</v>
      </c>
      <c r="AR21" s="5">
        <v>929.1279790000001</v>
      </c>
      <c r="AS21" s="5">
        <v>939.18068200000005</v>
      </c>
      <c r="AT21" s="5">
        <v>942.299758</v>
      </c>
      <c r="AU21" s="5">
        <v>963.36306499999989</v>
      </c>
      <c r="AV21" s="5">
        <v>992.51729899999998</v>
      </c>
      <c r="AW21" s="5">
        <v>1062.4970700000001</v>
      </c>
      <c r="AX21" s="5">
        <v>1081.741724</v>
      </c>
      <c r="AY21" s="5">
        <v>1036.8474919999999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</row>
    <row r="22" spans="1:701" x14ac:dyDescent="0.2">
      <c r="A22" s="17" t="s">
        <v>3</v>
      </c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</row>
    <row r="23" spans="1:701" x14ac:dyDescent="0.2">
      <c r="A23" s="11" t="s">
        <v>85</v>
      </c>
      <c r="B23" s="1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</row>
    <row r="24" spans="1:701" x14ac:dyDescent="0.2">
      <c r="A24" s="4"/>
      <c r="B24" s="1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</row>
  </sheetData>
  <protectedRanges>
    <protectedRange sqref="F2" name="skýringar_1_1_4_5"/>
    <protectedRange sqref="F7" name="skýringar_1_1_4_6"/>
  </protectedRange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Efnisyfirlit_Contents</vt:lpstr>
      <vt:lpstr>I</vt:lpstr>
      <vt:lpstr>II</vt:lpstr>
    </vt:vector>
  </TitlesOfParts>
  <Company>Seðlabanki Íslands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SÍ Hrönn Helgadóttir</dc:creator>
  <cp:lastModifiedBy>Orri Freyr Oddsson</cp:lastModifiedBy>
  <cp:lastPrinted>2015-03-07T00:16:58Z</cp:lastPrinted>
  <dcterms:created xsi:type="dcterms:W3CDTF">2015-03-06T21:13:36Z</dcterms:created>
  <dcterms:modified xsi:type="dcterms:W3CDTF">2025-02-19T13:10:51Z</dcterms:modified>
</cp:coreProperties>
</file>