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1840" windowHeight="12645" activeTab="1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/>
  <c r="D14"/>
  <c r="I13"/>
  <c r="D13"/>
  <c r="I11"/>
  <c r="D11"/>
  <c r="I10"/>
  <c r="D10"/>
  <c r="I8"/>
  <c r="D8"/>
  <c r="I7"/>
  <c r="D7"/>
</calcChain>
</file>

<file path=xl/sharedStrings.xml><?xml version="1.0" encoding="utf-8"?>
<sst xmlns="http://schemas.openxmlformats.org/spreadsheetml/2006/main" count="33" uniqueCount="25">
  <si>
    <t>différentiel hauteur d'eau</t>
  </si>
  <si>
    <t>différentiel cible</t>
  </si>
  <si>
    <t>hauteur droite (nappe) [cm]</t>
  </si>
  <si>
    <t>hauteur gauche (rivière) [cm]</t>
  </si>
  <si>
    <t>différentiel estimé [cm]</t>
  </si>
  <si>
    <t>expérience numéro 1</t>
  </si>
  <si>
    <t>début</t>
  </si>
  <si>
    <t>Karina Aurélien</t>
  </si>
  <si>
    <t>dH=-2cm</t>
  </si>
  <si>
    <t>fin</t>
  </si>
  <si>
    <t>expérience numéro 2</t>
  </si>
  <si>
    <t>dH=0cm</t>
  </si>
  <si>
    <t>expérience numéro 3</t>
  </si>
  <si>
    <t>dH=2cm</t>
  </si>
  <si>
    <t>Aurelien</t>
  </si>
  <si>
    <t>dH = hauteur droite - hauteur gauche</t>
  </si>
  <si>
    <t>droite=nappe</t>
  </si>
  <si>
    <t>gauche=riviere</t>
  </si>
  <si>
    <t>nom du fichier d'enregistrement</t>
  </si>
  <si>
    <t>differentiel de charge [cm]</t>
  </si>
  <si>
    <t xml:space="preserve">l'experience est longue et les hauteurs d'eau ont eu le temps de bouger. </t>
  </si>
  <si>
    <t>Je ne considere que le 1e cycle avec les hauteurs d'eau de depart.</t>
  </si>
  <si>
    <t>p532_2019_04_24_calibUT_1</t>
  </si>
  <si>
    <t>p532_2019_04_24_calibUT_2</t>
  </si>
  <si>
    <t>p532_2019-04-29_UTChambre_rampe_3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</si>
</sst>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0" xfId="0" applyFont="1" applyFill="1" applyBorder="1"/>
    <xf numFmtId="15" fontId="0" fillId="0" borderId="0" xfId="0" applyNumberFormat="1" applyFill="1" applyBorder="1"/>
    <xf numFmtId="16" fontId="0" fillId="0" borderId="0" xfId="0" applyNumberForma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Y22"/>
  <sheetViews>
    <sheetView topLeftCell="C1" workbookViewId="0">
      <selection activeCell="I13" sqref="I13"/>
    </sheetView>
  </sheetViews>
  <sheetFormatPr baseColWidth="10" defaultColWidth="9.140625" defaultRowHeight="15"/>
  <cols>
    <col min="2" max="2" width="24.42578125" bestFit="1" customWidth="1"/>
    <col min="3" max="3" width="6.28515625" bestFit="1" customWidth="1"/>
    <col min="4" max="4" width="34.28515625" bestFit="1" customWidth="1"/>
    <col min="5" max="5" width="14.85546875" bestFit="1" customWidth="1"/>
    <col min="6" max="6" width="16.140625" bestFit="1" customWidth="1"/>
    <col min="7" max="7" width="26.28515625" bestFit="1" customWidth="1"/>
    <col min="8" max="8" width="27.42578125" bestFit="1" customWidth="1"/>
    <col min="9" max="9" width="22.7109375" bestFit="1" customWidth="1"/>
  </cols>
  <sheetData>
    <row r="1" spans="1:25">
      <c r="A1" s="1"/>
      <c r="B1" s="1"/>
      <c r="C1" s="1"/>
      <c r="D1" s="3" t="s">
        <v>15</v>
      </c>
      <c r="E1" s="3"/>
      <c r="F1" s="3"/>
      <c r="G1" s="1"/>
      <c r="H1" s="1"/>
      <c r="I1" s="1"/>
      <c r="J1" s="1"/>
      <c r="K1" s="1"/>
      <c r="L1" s="2"/>
      <c r="Q1" s="2"/>
    </row>
    <row r="2" spans="1:25">
      <c r="A2" s="1"/>
      <c r="B2" s="1"/>
      <c r="C2" s="1"/>
      <c r="D2" s="1" t="s">
        <v>16</v>
      </c>
      <c r="E2" s="1"/>
      <c r="F2" s="1"/>
      <c r="G2" s="1"/>
      <c r="H2" s="1"/>
      <c r="I2" s="1"/>
      <c r="J2" s="1"/>
      <c r="K2" s="1"/>
      <c r="L2" s="2"/>
      <c r="Q2" s="2"/>
    </row>
    <row r="3" spans="1:25">
      <c r="A3" s="1"/>
      <c r="B3" s="1"/>
      <c r="C3" s="1"/>
      <c r="D3" s="1" t="s">
        <v>17</v>
      </c>
      <c r="E3" s="1"/>
      <c r="F3" s="1"/>
      <c r="G3" s="1"/>
      <c r="H3" s="1"/>
      <c r="I3" s="1"/>
      <c r="J3" s="1"/>
      <c r="K3" s="1"/>
      <c r="L3" s="2"/>
      <c r="Q3" s="2"/>
      <c r="U3" s="2"/>
      <c r="Y3" s="2"/>
    </row>
    <row r="4" spans="1:2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5">
      <c r="A5" s="1"/>
      <c r="B5" s="1" t="s">
        <v>0</v>
      </c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/>
      <c r="K5" s="1"/>
      <c r="L5" s="2"/>
    </row>
    <row r="6" spans="1: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25">
      <c r="A7" s="1"/>
      <c r="B7" s="1" t="s">
        <v>5</v>
      </c>
      <c r="C7" s="1" t="s">
        <v>6</v>
      </c>
      <c r="D7" s="4" t="str">
        <f>"03/08/2016  17:30:00"</f>
        <v>03/08/2016  17:30:00</v>
      </c>
      <c r="E7" s="1" t="s">
        <v>7</v>
      </c>
      <c r="F7" s="1" t="s">
        <v>8</v>
      </c>
      <c r="G7" s="1">
        <v>9.1</v>
      </c>
      <c r="H7" s="1">
        <v>11.4</v>
      </c>
      <c r="I7" s="1">
        <f>G7-H7</f>
        <v>-2.3000000000000007</v>
      </c>
      <c r="J7" s="1"/>
      <c r="K7" s="1"/>
      <c r="L7" s="2"/>
    </row>
    <row r="8" spans="1:25">
      <c r="A8" s="1"/>
      <c r="B8" s="1"/>
      <c r="C8" s="1" t="s">
        <v>9</v>
      </c>
      <c r="D8" s="4" t="str">
        <f>"04/08/2016  14:40:00"</f>
        <v>04/08/2016  14:40:00</v>
      </c>
      <c r="E8" s="1" t="s">
        <v>7</v>
      </c>
      <c r="F8" s="1"/>
      <c r="G8" s="1">
        <v>9.1</v>
      </c>
      <c r="H8" s="1">
        <v>11.3</v>
      </c>
      <c r="I8" s="1">
        <f>G8-H8</f>
        <v>-2.2000000000000011</v>
      </c>
      <c r="J8" s="1"/>
      <c r="K8" s="1"/>
      <c r="L8" s="2"/>
    </row>
    <row r="9" spans="1: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</row>
    <row r="10" spans="1:25">
      <c r="A10" s="1"/>
      <c r="B10" s="1" t="s">
        <v>10</v>
      </c>
      <c r="C10" s="1" t="s">
        <v>6</v>
      </c>
      <c r="D10" s="4" t="str">
        <f>"04/08/2016  15:30:00"</f>
        <v>04/08/2016  15:30:00</v>
      </c>
      <c r="E10" s="1" t="s">
        <v>7</v>
      </c>
      <c r="F10" s="1" t="s">
        <v>11</v>
      </c>
      <c r="G10" s="1">
        <v>11.4</v>
      </c>
      <c r="H10" s="1">
        <v>11.4</v>
      </c>
      <c r="I10" s="1">
        <f>G10-H10</f>
        <v>0</v>
      </c>
      <c r="J10" s="1"/>
      <c r="K10" s="1"/>
      <c r="L10" s="2"/>
    </row>
    <row r="11" spans="1:25">
      <c r="A11" s="1"/>
      <c r="B11" s="1"/>
      <c r="C11" s="1" t="s">
        <v>9</v>
      </c>
      <c r="D11" s="5" t="str">
        <f>"05/08/2016  13:00:00"</f>
        <v>05/08/2016  13:00:00</v>
      </c>
      <c r="E11" s="1" t="s">
        <v>7</v>
      </c>
      <c r="F11" s="1"/>
      <c r="G11" s="1">
        <v>11.4</v>
      </c>
      <c r="H11" s="1">
        <v>11.3</v>
      </c>
      <c r="I11" s="1">
        <f>G11-H11</f>
        <v>9.9999999999999645E-2</v>
      </c>
      <c r="J11" s="1"/>
      <c r="K11" s="1"/>
      <c r="L11" s="2"/>
    </row>
    <row r="12" spans="1: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</row>
    <row r="13" spans="1:25">
      <c r="A13" s="1"/>
      <c r="B13" s="1" t="s">
        <v>12</v>
      </c>
      <c r="C13" s="1" t="s">
        <v>6</v>
      </c>
      <c r="D13" s="5" t="str">
        <f>"05/08/2016  14:00:00"</f>
        <v>05/08/2016  14:00:00</v>
      </c>
      <c r="E13" s="1" t="s">
        <v>7</v>
      </c>
      <c r="F13" s="1" t="s">
        <v>13</v>
      </c>
      <c r="G13" s="1">
        <v>13.5</v>
      </c>
      <c r="H13" s="1">
        <v>11.2</v>
      </c>
      <c r="I13" s="1">
        <f>G13-H13</f>
        <v>2.3000000000000007</v>
      </c>
      <c r="J13" s="1" t="s">
        <v>20</v>
      </c>
      <c r="K13" s="1"/>
      <c r="L13" s="2"/>
    </row>
    <row r="14" spans="1:25">
      <c r="A14" s="1"/>
      <c r="B14" s="1"/>
      <c r="C14" s="1" t="s">
        <v>9</v>
      </c>
      <c r="D14" s="5" t="str">
        <f>"12/08/2016  08:50:00"</f>
        <v>12/08/2016  08:50:00</v>
      </c>
      <c r="E14" s="1" t="s">
        <v>14</v>
      </c>
      <c r="F14" s="1"/>
      <c r="G14" s="1">
        <v>13</v>
      </c>
      <c r="H14" s="1">
        <v>11.6</v>
      </c>
      <c r="I14" s="1">
        <f>G14-H14</f>
        <v>1.4000000000000004</v>
      </c>
      <c r="J14" s="1" t="s">
        <v>21</v>
      </c>
      <c r="K14" s="1"/>
      <c r="L14" s="2"/>
    </row>
    <row r="15" spans="1:25">
      <c r="A15" s="1"/>
      <c r="B15" s="1"/>
      <c r="C15" s="1"/>
      <c r="D15" s="6"/>
      <c r="E15" s="1"/>
      <c r="F15" s="1"/>
      <c r="G15" s="1"/>
      <c r="H15" s="1"/>
      <c r="I15" s="1"/>
      <c r="J15" s="1"/>
      <c r="K15" s="1"/>
      <c r="L15" s="2"/>
    </row>
    <row r="16" spans="1:2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E10" sqref="E10"/>
    </sheetView>
  </sheetViews>
  <sheetFormatPr baseColWidth="10" defaultColWidth="9.140625" defaultRowHeight="15"/>
  <cols>
    <col min="1" max="1" width="33.42578125" bestFit="1" customWidth="1"/>
  </cols>
  <sheetData>
    <row r="1" spans="1:2">
      <c r="A1" t="s">
        <v>18</v>
      </c>
      <c r="B1" t="s">
        <v>19</v>
      </c>
    </row>
    <row r="2" spans="1:2">
      <c r="A2" t="s">
        <v>22</v>
      </c>
      <c r="B2" s="1">
        <v>-2</v>
      </c>
    </row>
    <row r="3" spans="1:2">
      <c r="A3" t="s">
        <v>23</v>
      </c>
      <c r="B3" s="1">
        <v>0.1</v>
      </c>
    </row>
    <row r="4" spans="1:2">
      <c r="A4" t="s">
        <v>24</v>
      </c>
      <c r="B4" s="1">
        <v>2</v>
      </c>
    </row>
    <row r="5" spans="1:2">
      <c r="B5" s="1"/>
    </row>
    <row r="6" spans="1:2">
      <c r="B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2019-05-09T14:40:26Z</dcterms:modified>
</cp:coreProperties>
</file>