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e-my.sharepoint.com/personal/s2342847_ed_ac_uk/Documents/Indistinguishability N gene-states Project/Figures for Paper/Figure 5 - Application to experimental data/Yeast, Osmotic shock response, RNA/Regression Results/Nuclear RNA/"/>
    </mc:Choice>
  </mc:AlternateContent>
  <xr:revisionPtr revIDLastSave="224" documentId="8_{279B78CB-B1A5-4EE7-B844-AE35E176A59A}" xr6:coauthVersionLast="47" xr6:coauthVersionMax="47" xr10:uidLastSave="{5CDD8B75-CBBA-472B-8CA7-8413029AC5E7}"/>
  <bookViews>
    <workbookView xWindow="-108" yWindow="-108" windowWidth="23256" windowHeight="13896" xr2:uid="{9FB31BCF-51E4-43B9-8F2F-5D14F31EBB18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4" i="1"/>
  <c r="I22" i="1"/>
</calcChain>
</file>

<file path=xl/sharedStrings.xml><?xml version="1.0" encoding="utf-8"?>
<sst xmlns="http://schemas.openxmlformats.org/spreadsheetml/2006/main" count="31" uniqueCount="21">
  <si>
    <t>Times_min</t>
  </si>
  <si>
    <t>mean_mRNA</t>
  </si>
  <si>
    <t>dataset</t>
  </si>
  <si>
    <t>Number_of_cells</t>
  </si>
  <si>
    <t>coefficient</t>
  </si>
  <si>
    <t>prefactor</t>
  </si>
  <si>
    <t>exponent</t>
  </si>
  <si>
    <t>estimate</t>
  </si>
  <si>
    <t>std error</t>
  </si>
  <si>
    <t>tStat</t>
  </si>
  <si>
    <t>pValue</t>
  </si>
  <si>
    <t>Root mean squared error</t>
  </si>
  <si>
    <t>Rsquared</t>
  </si>
  <si>
    <t>Adjusted Rsquared</t>
  </si>
  <si>
    <t>F-statistic vs. zero model</t>
  </si>
  <si>
    <t>total</t>
  </si>
  <si>
    <t>exp2_rep1_nuclear</t>
  </si>
  <si>
    <t>exp2_rep2_nuclear</t>
  </si>
  <si>
    <t>exp2_rep3_nuclear</t>
  </si>
  <si>
    <t>exp2_combined_nuclear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</si>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</sst>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98E36-CAEB-4ADC-85F8-73F3750D4791}">
  <dimension ref="A1:O22"/>
  <sheetViews>
    <sheetView tabSelected="1" workbookViewId="0">
      <selection activeCell="A10" sqref="A4:A10"/>
    </sheetView>
  </sheetViews>
  <sheetFormatPr defaultRowHeight="14.4" x14ac:dyDescent="0.3"/>
  <cols>
    <col min="1" max="1" width="9.77734375" bestFit="1" customWidth="1"/>
    <col min="2" max="2" width="14.5546875" bestFit="1" customWidth="1"/>
    <col min="3" max="3" width="15" bestFit="1" customWidth="1"/>
    <col min="4" max="4" width="14.5546875" bestFit="1" customWidth="1"/>
    <col min="5" max="5" width="15" bestFit="1" customWidth="1"/>
    <col min="6" max="6" width="19" bestFit="1" customWidth="1"/>
    <col min="7" max="7" width="15" bestFit="1" customWidth="1"/>
    <col min="8" max="8" width="19" bestFit="1" customWidth="1"/>
    <col min="9" max="9" width="15" bestFit="1" customWidth="1"/>
    <col min="10" max="10" width="9.44140625" customWidth="1"/>
    <col min="11" max="11" width="12.5546875" customWidth="1"/>
    <col min="12" max="12" width="11.109375" customWidth="1"/>
    <col min="13" max="13" width="11" customWidth="1"/>
    <col min="14" max="14" width="12" customWidth="1"/>
  </cols>
  <sheetData>
    <row r="1" spans="1:15" x14ac:dyDescent="0.3">
      <c r="B1" t="s">
        <v>2</v>
      </c>
    </row>
    <row r="2" spans="1:15" x14ac:dyDescent="0.3">
      <c r="B2" t="s">
        <v>16</v>
      </c>
      <c r="D2" t="s">
        <v>17</v>
      </c>
      <c r="F2" t="s">
        <v>18</v>
      </c>
      <c r="H2" t="s">
        <v>19</v>
      </c>
    </row>
    <row r="3" spans="1:15" x14ac:dyDescent="0.3">
      <c r="A3" t="s">
        <v>0</v>
      </c>
      <c r="B3" t="s">
        <v>1</v>
      </c>
      <c r="C3" t="s">
        <v>3</v>
      </c>
      <c r="D3" t="s">
        <v>1</v>
      </c>
      <c r="E3" t="s">
        <v>3</v>
      </c>
      <c r="F3" t="s">
        <v>1</v>
      </c>
      <c r="G3" t="s">
        <v>3</v>
      </c>
      <c r="H3" t="s">
        <v>1</v>
      </c>
      <c r="I3" t="s">
        <v>3</v>
      </c>
      <c r="K3" t="s">
        <v>4</v>
      </c>
      <c r="L3" t="s">
        <v>7</v>
      </c>
      <c r="M3" t="s">
        <v>8</v>
      </c>
      <c r="N3" t="s">
        <v>9</v>
      </c>
      <c r="O3" t="s">
        <v>10</v>
      </c>
    </row>
    <row r="4" spans="1:15" x14ac:dyDescent="0.3">
      <c r="A4" s="3">
        <v>0</v>
      </c>
      <c r="B4">
        <v>1.3727560718057001E-2</v>
      </c>
      <c r="C4">
        <v>947</v>
      </c>
      <c r="D4">
        <v>1.9021739130434801E-2</v>
      </c>
      <c r="E4">
        <v>368</v>
      </c>
      <c r="F4" s="2">
        <v>2.7696793002915499E-2</v>
      </c>
      <c r="G4">
        <v>686</v>
      </c>
      <c r="H4" s="3">
        <v>1.94902548725637E-2</v>
      </c>
      <c r="I4">
        <f>C4+E4+G4</f>
        <v>2001</v>
      </c>
      <c r="K4" t="s">
        <v>5</v>
      </c>
      <c r="L4">
        <v>1.8369E-3</v>
      </c>
      <c r="M4">
        <v>6.1757000000000001E-4</v>
      </c>
      <c r="N4">
        <v>2.9744000000000002</v>
      </c>
      <c r="O4">
        <v>3.1001000000000001E-2</v>
      </c>
    </row>
    <row r="5" spans="1:15" x14ac:dyDescent="0.3">
      <c r="A5" s="3">
        <v>1</v>
      </c>
      <c r="B5">
        <v>1.49075730471079E-2</v>
      </c>
      <c r="C5">
        <v>3354</v>
      </c>
      <c r="D5">
        <v>3.52858151023289E-3</v>
      </c>
      <c r="E5">
        <v>1417</v>
      </c>
      <c r="F5" s="2" t="s">
        <v>20</v>
      </c>
      <c r="G5">
        <v>0</v>
      </c>
      <c r="H5" s="3">
        <v>1.1527981555229499E-2</v>
      </c>
      <c r="I5">
        <f t="shared" ref="I5:I20" si="0">C5+E5+G5</f>
        <v>4771</v>
      </c>
      <c r="K5" s="3" t="s">
        <v>6</v>
      </c>
      <c r="L5">
        <v>2.7669000000000001</v>
      </c>
      <c r="M5">
        <v>0.15057999999999999</v>
      </c>
      <c r="N5">
        <v>18.373999999999999</v>
      </c>
      <c r="O5" s="1">
        <v>8.7813000000000001E-6</v>
      </c>
    </row>
    <row r="6" spans="1:15" x14ac:dyDescent="0.3">
      <c r="A6" s="3">
        <v>2</v>
      </c>
      <c r="B6">
        <v>2.1172638436482101E-2</v>
      </c>
      <c r="C6">
        <v>1228</v>
      </c>
      <c r="D6">
        <v>3.27868852459016E-3</v>
      </c>
      <c r="E6">
        <v>305</v>
      </c>
      <c r="F6" s="2">
        <v>6.91699604743083E-3</v>
      </c>
      <c r="G6">
        <v>1012</v>
      </c>
      <c r="H6" s="3">
        <v>1.33595284872299E-2</v>
      </c>
      <c r="I6">
        <f t="shared" si="0"/>
        <v>2545</v>
      </c>
    </row>
    <row r="7" spans="1:15" x14ac:dyDescent="0.3">
      <c r="A7" s="3">
        <v>4</v>
      </c>
      <c r="B7">
        <v>4.4444444444444398E-2</v>
      </c>
      <c r="C7">
        <v>630</v>
      </c>
      <c r="D7">
        <v>3.9325842696629199E-2</v>
      </c>
      <c r="E7">
        <v>178</v>
      </c>
      <c r="F7" s="2">
        <v>2.74223034734918E-2</v>
      </c>
      <c r="G7">
        <v>547</v>
      </c>
      <c r="H7" s="3">
        <v>3.6900369003690002E-2</v>
      </c>
      <c r="I7">
        <f t="shared" si="0"/>
        <v>1355</v>
      </c>
      <c r="K7" t="s">
        <v>12</v>
      </c>
      <c r="L7" t="s">
        <v>13</v>
      </c>
      <c r="M7" t="s">
        <v>10</v>
      </c>
      <c r="N7" t="s">
        <v>11</v>
      </c>
    </row>
    <row r="8" spans="1:15" x14ac:dyDescent="0.3">
      <c r="A8" s="3">
        <v>6</v>
      </c>
      <c r="B8">
        <v>0.26445086705202298</v>
      </c>
      <c r="C8">
        <v>692</v>
      </c>
      <c r="D8">
        <v>0.21981004070556301</v>
      </c>
      <c r="E8">
        <v>737</v>
      </c>
      <c r="F8" s="2">
        <v>0.29074074074074102</v>
      </c>
      <c r="G8">
        <v>1080</v>
      </c>
      <c r="H8" s="3">
        <v>0.26265444400159399</v>
      </c>
      <c r="I8">
        <f t="shared" si="0"/>
        <v>2509</v>
      </c>
      <c r="K8">
        <v>0.996</v>
      </c>
      <c r="L8">
        <v>0.996</v>
      </c>
      <c r="M8" s="1">
        <v>2.6399999999999998E-7</v>
      </c>
      <c r="N8">
        <v>2.7099999999999999E-2</v>
      </c>
    </row>
    <row r="9" spans="1:15" x14ac:dyDescent="0.3">
      <c r="A9" s="3">
        <v>8</v>
      </c>
      <c r="B9">
        <v>0.68510638297872295</v>
      </c>
      <c r="C9">
        <v>470</v>
      </c>
      <c r="D9">
        <v>0.57761732851985603</v>
      </c>
      <c r="E9">
        <v>277</v>
      </c>
      <c r="F9" s="2">
        <v>0.56652949245541795</v>
      </c>
      <c r="G9">
        <v>729</v>
      </c>
      <c r="H9" s="3">
        <v>0.60636856368563696</v>
      </c>
      <c r="I9">
        <f t="shared" si="0"/>
        <v>1476</v>
      </c>
    </row>
    <row r="10" spans="1:15" x14ac:dyDescent="0.3">
      <c r="A10" s="3">
        <v>10</v>
      </c>
      <c r="B10">
        <v>1.1857440166493201</v>
      </c>
      <c r="C10">
        <v>1922</v>
      </c>
      <c r="D10">
        <v>0.88790035587188598</v>
      </c>
      <c r="E10">
        <v>562</v>
      </c>
      <c r="F10" s="2">
        <v>0.90632054176072196</v>
      </c>
      <c r="G10">
        <v>886</v>
      </c>
      <c r="H10" s="3">
        <v>1.06261127596439</v>
      </c>
      <c r="I10">
        <f t="shared" si="0"/>
        <v>3370</v>
      </c>
      <c r="K10" t="s">
        <v>14</v>
      </c>
    </row>
    <row r="11" spans="1:15" x14ac:dyDescent="0.3">
      <c r="A11">
        <v>15</v>
      </c>
      <c r="B11">
        <v>1.30941704035874</v>
      </c>
      <c r="C11">
        <v>3791</v>
      </c>
      <c r="D11">
        <v>1.76393442622951</v>
      </c>
      <c r="E11">
        <v>305</v>
      </c>
      <c r="F11">
        <v>1.1631799163179899</v>
      </c>
      <c r="G11">
        <v>717</v>
      </c>
      <c r="H11">
        <v>1.3164346561396201</v>
      </c>
      <c r="I11">
        <f t="shared" si="0"/>
        <v>4813</v>
      </c>
      <c r="K11" s="1">
        <v>1070</v>
      </c>
    </row>
    <row r="12" spans="1:15" x14ac:dyDescent="0.3">
      <c r="A12">
        <v>20</v>
      </c>
      <c r="B12">
        <v>2.2644665461121201</v>
      </c>
      <c r="C12">
        <v>2212</v>
      </c>
      <c r="D12">
        <v>1.7902274641954501</v>
      </c>
      <c r="E12">
        <v>1187</v>
      </c>
      <c r="F12">
        <v>1.3397761953204499</v>
      </c>
      <c r="G12">
        <v>983</v>
      </c>
      <c r="H12">
        <v>1.9285714285714299</v>
      </c>
      <c r="I12">
        <f t="shared" si="0"/>
        <v>4382</v>
      </c>
    </row>
    <row r="13" spans="1:15" x14ac:dyDescent="0.3">
      <c r="A13">
        <v>25</v>
      </c>
      <c r="B13">
        <v>1.6091954022988499</v>
      </c>
      <c r="C13">
        <v>1740</v>
      </c>
      <c r="D13">
        <v>1.9479166666666701</v>
      </c>
      <c r="E13">
        <v>96</v>
      </c>
      <c r="F13">
        <v>1.0401606425702801</v>
      </c>
      <c r="G13">
        <v>996</v>
      </c>
      <c r="H13">
        <v>1.4205508474576301</v>
      </c>
      <c r="I13">
        <f t="shared" si="0"/>
        <v>2832</v>
      </c>
    </row>
    <row r="14" spans="1:15" x14ac:dyDescent="0.3">
      <c r="A14">
        <v>30</v>
      </c>
      <c r="B14">
        <v>2.9146608315098499</v>
      </c>
      <c r="C14">
        <v>457</v>
      </c>
      <c r="D14">
        <v>1.5945945945945901</v>
      </c>
      <c r="E14">
        <v>333</v>
      </c>
      <c r="F14">
        <v>1.0051085568326901</v>
      </c>
      <c r="G14">
        <v>783</v>
      </c>
      <c r="H14">
        <v>1.68467895740623</v>
      </c>
      <c r="I14">
        <f t="shared" si="0"/>
        <v>1573</v>
      </c>
    </row>
    <row r="15" spans="1:15" x14ac:dyDescent="0.3">
      <c r="A15">
        <v>35</v>
      </c>
      <c r="B15">
        <v>1.10814606741573</v>
      </c>
      <c r="C15">
        <v>712</v>
      </c>
      <c r="D15">
        <v>2.24705882352941</v>
      </c>
      <c r="E15">
        <v>340</v>
      </c>
      <c r="F15">
        <v>0.451338199513382</v>
      </c>
      <c r="G15">
        <v>822</v>
      </c>
      <c r="H15">
        <v>1.02668089647812</v>
      </c>
      <c r="I15">
        <f t="shared" si="0"/>
        <v>1874</v>
      </c>
    </row>
    <row r="16" spans="1:15" x14ac:dyDescent="0.3">
      <c r="A16">
        <v>40</v>
      </c>
      <c r="B16">
        <v>1.0385964912280701</v>
      </c>
      <c r="C16">
        <v>570</v>
      </c>
      <c r="D16">
        <v>1.85625</v>
      </c>
      <c r="E16">
        <v>480</v>
      </c>
      <c r="F16">
        <v>0.50482758620689705</v>
      </c>
      <c r="G16">
        <v>725</v>
      </c>
      <c r="H16">
        <v>1.0416901408450701</v>
      </c>
      <c r="I16">
        <f t="shared" si="0"/>
        <v>1775</v>
      </c>
    </row>
    <row r="17" spans="1:9" x14ac:dyDescent="0.3">
      <c r="A17">
        <v>45</v>
      </c>
      <c r="B17">
        <v>0.97242647058823495</v>
      </c>
      <c r="C17">
        <v>544</v>
      </c>
      <c r="D17">
        <v>0.71676300578034702</v>
      </c>
      <c r="E17">
        <v>173</v>
      </c>
      <c r="F17">
        <v>0.36879432624113501</v>
      </c>
      <c r="G17">
        <v>846</v>
      </c>
      <c r="H17">
        <v>0.617402431222009</v>
      </c>
      <c r="I17">
        <f t="shared" si="0"/>
        <v>1563</v>
      </c>
    </row>
    <row r="18" spans="1:9" x14ac:dyDescent="0.3">
      <c r="A18">
        <v>50</v>
      </c>
      <c r="B18">
        <v>0.66167023554603899</v>
      </c>
      <c r="C18">
        <v>467</v>
      </c>
      <c r="D18">
        <v>0.83960396039604002</v>
      </c>
      <c r="E18">
        <v>505</v>
      </c>
      <c r="F18">
        <v>0.324372759856631</v>
      </c>
      <c r="G18">
        <v>558</v>
      </c>
      <c r="H18">
        <v>0.597385620915033</v>
      </c>
      <c r="I18">
        <f t="shared" si="0"/>
        <v>1530</v>
      </c>
    </row>
    <row r="19" spans="1:9" x14ac:dyDescent="0.3">
      <c r="A19">
        <v>55</v>
      </c>
      <c r="B19">
        <v>0.54291845493562196</v>
      </c>
      <c r="C19">
        <v>466</v>
      </c>
      <c r="D19">
        <v>0.37012987012986998</v>
      </c>
      <c r="E19">
        <v>462</v>
      </c>
      <c r="F19">
        <v>0.23917995444191301</v>
      </c>
      <c r="G19">
        <v>878</v>
      </c>
      <c r="H19">
        <v>0.351052048726467</v>
      </c>
      <c r="I19">
        <f t="shared" si="0"/>
        <v>1806</v>
      </c>
    </row>
    <row r="20" spans="1:9" x14ac:dyDescent="0.3">
      <c r="A20">
        <v>60</v>
      </c>
      <c r="B20" t="s">
        <v>20</v>
      </c>
      <c r="C20">
        <v>0</v>
      </c>
      <c r="D20">
        <v>0.37845303867403302</v>
      </c>
      <c r="E20">
        <v>724</v>
      </c>
      <c r="F20" t="s">
        <v>20</v>
      </c>
      <c r="G20">
        <v>0</v>
      </c>
      <c r="H20" t="s">
        <v>20</v>
      </c>
      <c r="I20">
        <f t="shared" si="0"/>
        <v>724</v>
      </c>
    </row>
    <row r="22" spans="1:9" x14ac:dyDescent="0.3">
      <c r="H22" t="s">
        <v>15</v>
      </c>
      <c r="I22">
        <f>SUM(I4:I20)</f>
        <v>40899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Nicoll</dc:creator>
  <cp:lastModifiedBy>Andrew Nicoll</cp:lastModifiedBy>
  <dcterms:created xsi:type="dcterms:W3CDTF">2023-11-23T23:55:58Z</dcterms:created>
  <dcterms:modified xsi:type="dcterms:W3CDTF">2023-12-12T15:35:20Z</dcterms:modified>
</cp:coreProperties>
</file>