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tudy\BI\Report\"/>
    </mc:Choice>
  </mc:AlternateContent>
  <xr:revisionPtr revIDLastSave="0" documentId="13_ncr:9_{2CA93418-BF06-4BF6-AA1C-5412B029F0B7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<sst xmlns="http://purl.oclc.org/ooxml/spreadsheetml/main" count="61" uniqueCount="46">
  <si>
    <t>Headquarters</t>
  </si>
  <si>
    <t>Website</t>
  </si>
  <si>
    <t>Industry Sector</t>
  </si>
  <si>
    <t>Subsidiaries (Owned 100%)</t>
  </si>
  <si>
    <t>Directly Held</t>
  </si>
  <si>
    <t>Indirectly Held</t>
  </si>
  <si>
    <t>DP Capital Limited, DP Cyco Limited, DP Cyco Switzerland Limited, DP Group Developments Limited, DP Realty Limited, DPG Holdings Limited</t>
  </si>
  <si>
    <t>D.P. Estates Limited, Domino’s Leasing Limited, Domino’s Pizza (Isle of Man) Limited, Domino’s Pizza Germany (Holdings) Limited, Domino’s Pizza Germany Limited, DP Pizza Limited, Domino’s Pizza UK &amp; Ireland Limited, Sell More Pizza Limited, Sheermans Harrow Limited, Sheermans Limited, Sheermans SS Limited, WAP Partners Limited</t>
  </si>
  <si>
    <t>Registration Number</t>
  </si>
  <si>
    <t>GB00BYN59130</t>
  </si>
  <si>
    <t>https://corporate.dominos.co.uk/</t>
  </si>
  <si>
    <t>Contact</t>
  </si>
  <si>
    <t>Food Services</t>
  </si>
  <si>
    <t>1 Thornbury
West Ashland, Milton Keynes
Buckinghamshire, United Kingdom
MK6 4BB</t>
  </si>
  <si>
    <t xml:space="preserve"> +44-1908580000</t>
  </si>
  <si>
    <t>ISIN</t>
  </si>
  <si>
    <t>CEO</t>
  </si>
  <si>
    <t>Elias Diaz Sese</t>
  </si>
  <si>
    <t>Ratio or Value</t>
  </si>
  <si>
    <t>Price/earnings ratio</t>
  </si>
  <si>
    <t>Year end</t>
  </si>
  <si>
    <t>Open</t>
  </si>
  <si>
    <t>High</t>
  </si>
  <si>
    <t>Low</t>
  </si>
  <si>
    <t>Average</t>
  </si>
  <si>
    <t>2022</t>
  </si>
  <si>
    <t>2021</t>
  </si>
  <si>
    <t>2020</t>
  </si>
  <si>
    <t>2019</t>
  </si>
  <si>
    <t>2018</t>
  </si>
  <si>
    <t>Current ratio (x)</t>
  </si>
  <si>
    <t>Gross margin (%)</t>
  </si>
  <si>
    <t> Interest Cover (x)</t>
  </si>
  <si>
    <t> Long Term Liabilities</t>
  </si>
  <si>
    <t>Year End</t>
  </si>
  <si>
    <t>Turnover (%)</t>
  </si>
  <si>
    <t>Profit before Taxation (%)</t>
  </si>
  <si>
    <t>Interest Paid (%)</t>
  </si>
  <si>
    <t>Number of employees (%)</t>
  </si>
  <si>
    <t>Domino's</t>
  </si>
  <si>
    <t>Earnings per Share</t>
  </si>
  <si>
    <t>Dividend per Share</t>
  </si>
  <si>
    <t>Market Share</t>
  </si>
  <si>
    <t>Pizza Hut</t>
  </si>
  <si>
    <t>Papa John's</t>
  </si>
  <si>
    <t>UK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</si>
</sst>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0000"/>
      <name val="Calibri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rgb="FF333333"/>
      <name val="Arial"/>
      <family val="2"/>
    </font>
    <font>
      <sz val="8"/>
      <name val="Calibri"/>
      <family val="2"/>
      <scheme val="minor"/>
    </font>
    <font>
      <sz val="5"/>
      <color rgb="FF001489"/>
      <name val="Open Sans"/>
      <family val="2"/>
    </font>
    <font>
      <sz val="5"/>
      <color rgb="FF333333"/>
      <name val="Inherit"/>
    </font>
    <font>
      <sz val="5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D6DDE4"/>
      </start>
      <end/>
      <top style="thin">
        <color rgb="FFD6DDE4"/>
      </top>
      <bottom/>
      <diagonal/>
    </border>
    <border>
      <start style="thin">
        <color rgb="FFD6DDE4"/>
      </start>
      <end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28">
    <xf numFmtId="0" fontId="0" fillId="0" borderId="0" xfId="0"/>
    <xf numFmtId="0" fontId="0" fillId="0" borderId="1" xfId="0" applyBorder="1"/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5" fillId="3" borderId="0" xfId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6" fillId="4" borderId="2" xfId="2" applyFill="1" applyBorder="1"/>
    <xf numFmtId="0" fontId="6" fillId="4" borderId="3" xfId="2" applyFill="1" applyBorder="1"/>
    <xf numFmtId="0" fontId="8" fillId="4" borderId="3" xfId="2" applyFont="1" applyFill="1" applyBorder="1" applyAlignment="1">
      <alignment horizontal="right" vertical="top" wrapText="1"/>
    </xf>
    <xf numFmtId="0" fontId="8" fillId="4" borderId="0" xfId="2" applyFont="1" applyFill="1" applyAlignment="1">
      <alignment horizontal="right" vertical="top" wrapText="1"/>
    </xf>
    <xf numFmtId="4" fontId="7" fillId="4" borderId="3" xfId="2" applyNumberFormat="1" applyFont="1" applyFill="1" applyBorder="1" applyAlignment="1">
      <alignment horizontal="right" vertical="center"/>
    </xf>
    <xf numFmtId="4" fontId="7" fillId="4" borderId="0" xfId="2" applyNumberFormat="1" applyFont="1" applyFill="1" applyAlignment="1">
      <alignment horizontal="right" vertical="center"/>
    </xf>
    <xf numFmtId="49" fontId="9" fillId="4" borderId="3" xfId="2" applyNumberFormat="1" applyFont="1" applyFill="1" applyBorder="1" applyAlignment="1">
      <alignment horizontal="left" vertical="center"/>
    </xf>
    <xf numFmtId="0" fontId="1" fillId="0" borderId="1" xfId="0" applyFont="1" applyBorder="1"/>
    <xf numFmtId="0" fontId="8" fillId="4" borderId="1" xfId="2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7" fillId="4" borderId="1" xfId="2" applyNumberFormat="1" applyFont="1" applyFill="1" applyBorder="1" applyAlignment="1">
      <alignment horizontal="left" vertical="center"/>
    </xf>
    <xf numFmtId="0" fontId="9" fillId="4" borderId="2" xfId="2" applyFont="1" applyFill="1" applyBorder="1" applyAlignment="1">
      <alignment horizontal="center" vertical="top" wrapText="1"/>
    </xf>
    <xf numFmtId="0" fontId="8" fillId="4" borderId="2" xfId="2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right" vertical="center" wrapText="1"/>
    </xf>
    <xf numFmtId="0" fontId="12" fillId="5" borderId="0" xfId="0" applyFont="1" applyFill="1" applyAlignment="1">
      <alignment horizontal="right" vertical="center" wrapText="1"/>
    </xf>
    <xf numFmtId="0" fontId="13" fillId="5" borderId="0" xfId="0" applyFont="1" applyFill="1" applyAlignment="1">
      <alignment vertical="center" wrapText="1"/>
    </xf>
    <xf numFmtId="2" fontId="0" fillId="0" borderId="1" xfId="0" applyNumberFormat="1" applyFill="1" applyBorder="1" applyAlignment="1">
      <alignment horizontal="left"/>
    </xf>
    <xf numFmtId="9" fontId="0" fillId="0" borderId="1" xfId="0" applyNumberFormat="1" applyBorder="1"/>
    <xf numFmtId="10" fontId="0" fillId="0" borderId="1" xfId="0" applyNumberFormat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Price/Earnings Ratio of Domino's UK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Sheet2!$V$2</c:f>
              <c:strCache>
                <c:ptCount val="1"/>
                <c:pt idx="0">
                  <c:v>Year End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Sheet2!$W$1:$AA$1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Sheet2!$W$2:$AA$2</c:f>
              <c:numCache>
                <c:formatCode>0.00</c:formatCode>
                <c:ptCount val="5"/>
                <c:pt idx="0">
                  <c:v>22.288</c:v>
                </c:pt>
                <c:pt idx="1">
                  <c:v>112.982</c:v>
                </c:pt>
                <c:pt idx="2">
                  <c:v>36.058</c:v>
                </c:pt>
                <c:pt idx="3">
                  <c:v>26.251999999999999</c:v>
                </c:pt>
                <c:pt idx="4">
                  <c:v>15.196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A1-49CF-800F-550C4E3EEB79}"/>
            </c:ext>
          </c:extLst>
        </c:ser>
        <c:ser>
          <c:idx val="1"/>
          <c:order val="1"/>
          <c:tx>
            <c:strRef>
              <c:f>Sheet2!$V$3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Sheet2!$W$1:$AA$1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Sheet2!$W$3:$AA$3</c:f>
              <c:numCache>
                <c:formatCode>0.00</c:formatCode>
                <c:ptCount val="5"/>
                <c:pt idx="0">
                  <c:v>29.161999999999999</c:v>
                </c:pt>
                <c:pt idx="1">
                  <c:v>97.808999999999997</c:v>
                </c:pt>
                <c:pt idx="2">
                  <c:v>36.429000000000002</c:v>
                </c:pt>
                <c:pt idx="3">
                  <c:v>21.943000000000001</c:v>
                </c:pt>
                <c:pt idx="4">
                  <c:v>17.837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1-49CF-800F-550C4E3EEB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53337408"/>
        <c:axId val="195334796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Sheet2!$V$4</c15:sqref>
                        </c15:formulaRef>
                      </c:ext>
                    </c:extLst>
                    <c:strCache>
                      <c:ptCount val="1"/>
                      <c:pt idx="0">
                        <c:v>High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%">
                          <a:solidFill>
                            <a:schemeClr val="tx1">
                              <a:lumMod val="50%"/>
                              <a:lumOff val="50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Sheet2!$W$1:$AA$1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Sheet2!$W$4:$AA$4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37.289000000000001</c:v>
                      </c:pt>
                      <c:pt idx="1">
                        <c:v>118.38</c:v>
                      </c:pt>
                      <c:pt idx="2">
                        <c:v>43.223999999999997</c:v>
                      </c:pt>
                      <c:pt idx="3">
                        <c:v>26.640999999999998</c:v>
                      </c:pt>
                      <c:pt idx="4">
                        <c:v>24.529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EA1-49CF-800F-550C4E3EEB7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Sheet2!$V$5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%">
                          <a:solidFill>
                            <a:schemeClr val="tx1">
                              <a:lumMod val="50%"/>
                              <a:lumOff val="50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Sheet2!$W$1:$AA$1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Sheet2!$W$5:$AA$5</c15:sqref>
                        </c15:formulaRef>
                      </c:ext>
                    </c:extLst>
                    <c:numCache>
                      <c:formatCode>0.00</c:formatCode>
                      <c:ptCount val="5"/>
                      <c:pt idx="0">
                        <c:v>21.035</c:v>
                      </c:pt>
                      <c:pt idx="1">
                        <c:v>77.238</c:v>
                      </c:pt>
                      <c:pt idx="2">
                        <c:v>29.634</c:v>
                      </c:pt>
                      <c:pt idx="3">
                        <c:v>17.245999999999999</c:v>
                      </c:pt>
                      <c:pt idx="4">
                        <c:v>11.146000000000001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EA1-49CF-800F-550C4E3EEB79}"/>
                  </c:ext>
                </c:extLst>
              </c15:ser>
            </c15:filteredBarSeries>
          </c:ext>
        </c:extLst>
      </c:barChart>
      <c:catAx>
        <c:axId val="195333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347968"/>
        <c:crosses val="autoZero"/>
        <c:auto val="1"/>
        <c:lblAlgn val="ctr"/>
        <c:lblOffset val="100"/>
        <c:noMultiLvlLbl val="0"/>
      </c:catAx>
      <c:valAx>
        <c:axId val="195334796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5333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 Interest Cover of Domino's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Sheet2!$O$2</c:f>
              <c:strCache>
                <c:ptCount val="1"/>
                <c:pt idx="0">
                  <c:v> Interest Cover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Sheet2!$P$1:$T$1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Sheet2!$P$2:$T$2</c:f>
              <c:numCache>
                <c:formatCode>General</c:formatCode>
                <c:ptCount val="5"/>
                <c:pt idx="0">
                  <c:v>15.07</c:v>
                </c:pt>
                <c:pt idx="1">
                  <c:v>10.51</c:v>
                </c:pt>
                <c:pt idx="2">
                  <c:v>5.52</c:v>
                </c:pt>
                <c:pt idx="3">
                  <c:v>6.63</c:v>
                </c:pt>
                <c:pt idx="4">
                  <c:v>5.12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B-45DD-B35C-80A5F09B80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6638032"/>
        <c:axId val="1866634672"/>
      </c:lineChart>
      <c:catAx>
        <c:axId val="186663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634672"/>
        <c:crosses val="autoZero"/>
        <c:auto val="1"/>
        <c:lblAlgn val="ctr"/>
        <c:lblOffset val="100"/>
        <c:noMultiLvlLbl val="0"/>
      </c:catAx>
      <c:valAx>
        <c:axId val="186663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63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Gross margin (%) of Domino's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Sheet2!$H$2</c:f>
              <c:strCache>
                <c:ptCount val="1"/>
                <c:pt idx="0">
                  <c:v>Gross margin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Sheet2!$I$1:$M$1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Sheet2!$I$2:$M$2</c:f>
              <c:numCache>
                <c:formatCode>General</c:formatCode>
                <c:ptCount val="5"/>
                <c:pt idx="0">
                  <c:v>41.77</c:v>
                </c:pt>
                <c:pt idx="1">
                  <c:v>46.19</c:v>
                </c:pt>
                <c:pt idx="2">
                  <c:v>46.82</c:v>
                </c:pt>
                <c:pt idx="3">
                  <c:v>47.9</c:v>
                </c:pt>
                <c:pt idx="4">
                  <c:v>45.56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8-41CB-AA95-CC6274BF0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53573088"/>
        <c:axId val="1953581728"/>
      </c:barChart>
      <c:catAx>
        <c:axId val="195357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81728"/>
        <c:crosses val="autoZero"/>
        <c:auto val="1"/>
        <c:lblAlgn val="ctr"/>
        <c:lblOffset val="100"/>
        <c:noMultiLvlLbl val="0"/>
      </c:catAx>
      <c:valAx>
        <c:axId val="1953581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5357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ratio of Domino's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Current ratio 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Sheet2!$B$2:$F$2</c:f>
              <c:numCache>
                <c:formatCode>General</c:formatCode>
                <c:ptCount val="5"/>
                <c:pt idx="0">
                  <c:v>0.69</c:v>
                </c:pt>
                <c:pt idx="1">
                  <c:v>1.1499999999999999</c:v>
                </c:pt>
                <c:pt idx="2">
                  <c:v>1.27</c:v>
                </c:pt>
                <c:pt idx="3">
                  <c:v>0.91</c:v>
                </c:pt>
                <c:pt idx="4">
                  <c:v>1.1499999999999999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A-4F33-880D-00D225B2B6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0915504"/>
        <c:axId val="1850915984"/>
      </c:lineChart>
      <c:catAx>
        <c:axId val="185091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15984"/>
        <c:crosses val="autoZero"/>
        <c:auto val="1"/>
        <c:lblAlgn val="ctr"/>
        <c:lblOffset val="100"/>
        <c:noMultiLvlLbl val="0"/>
      </c:catAx>
      <c:valAx>
        <c:axId val="18509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1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Sheet2!$AC$2</c:f>
              <c:strCache>
                <c:ptCount val="1"/>
                <c:pt idx="0">
                  <c:v>Turnover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9.259259259259258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77-4692-A1CC-924503ECE2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Sheet2!$AD$1:$AH$1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Sheet2!$AD$2:$AH$2</c:f>
              <c:numCache>
                <c:formatCode>0.00</c:formatCode>
                <c:ptCount val="5"/>
                <c:pt idx="0">
                  <c:v>12.58</c:v>
                </c:pt>
                <c:pt idx="1">
                  <c:v>-4.87</c:v>
                </c:pt>
                <c:pt idx="2">
                  <c:v>-0.63</c:v>
                </c:pt>
                <c:pt idx="3">
                  <c:v>11.03</c:v>
                </c:pt>
                <c:pt idx="4">
                  <c:v>7.04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7-4692-A1CC-924503ECE2B4}"/>
            </c:ext>
          </c:extLst>
        </c:ser>
        <c:ser>
          <c:idx val="1"/>
          <c:order val="1"/>
          <c:tx>
            <c:strRef>
              <c:f>Sheet2!$AC$3</c:f>
              <c:strCache>
                <c:ptCount val="1"/>
                <c:pt idx="0">
                  <c:v>Profit before Taxation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1.851851851851856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77-4692-A1CC-924503ECE2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Sheet2!$AD$1:$AH$1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Sheet2!$AD$3:$AH$3</c:f>
              <c:numCache>
                <c:formatCode>0.00</c:formatCode>
                <c:ptCount val="5"/>
                <c:pt idx="0">
                  <c:v>-23.77</c:v>
                </c:pt>
                <c:pt idx="1">
                  <c:v>21.32</c:v>
                </c:pt>
                <c:pt idx="2">
                  <c:v>31.69</c:v>
                </c:pt>
                <c:pt idx="3">
                  <c:v>10.92</c:v>
                </c:pt>
                <c:pt idx="4">
                  <c:v>-9.85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7-4692-A1CC-924503ECE2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0104272"/>
        <c:axId val="1920101872"/>
      </c:barChart>
      <c:catAx>
        <c:axId val="19201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101872"/>
        <c:crosses val="autoZero"/>
        <c:auto val="1"/>
        <c:lblAlgn val="ctr"/>
        <c:lblOffset val="100"/>
        <c:noMultiLvlLbl val="0"/>
      </c:catAx>
      <c:valAx>
        <c:axId val="19201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1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Sheet2!$AC$7</c:f>
              <c:strCache>
                <c:ptCount val="1"/>
                <c:pt idx="0">
                  <c:v>Interest Paid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Sheet2!$AD$6:$AH$6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Sheet2!$AD$7:$AH$7</c:f>
              <c:numCache>
                <c:formatCode>0.00</c:formatCode>
                <c:ptCount val="5"/>
                <c:pt idx="0">
                  <c:v>131.58000000000001</c:v>
                </c:pt>
                <c:pt idx="1">
                  <c:v>79.55</c:v>
                </c:pt>
                <c:pt idx="2">
                  <c:v>177.22</c:v>
                </c:pt>
                <c:pt idx="3">
                  <c:v>-10.96</c:v>
                </c:pt>
                <c:pt idx="4">
                  <c:v>23.08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7-4ED2-B45F-75ADAAE80824}"/>
            </c:ext>
          </c:extLst>
        </c:ser>
        <c:ser>
          <c:idx val="1"/>
          <c:order val="1"/>
          <c:tx>
            <c:strRef>
              <c:f>Sheet2!$AC$8</c:f>
              <c:strCache>
                <c:ptCount val="1"/>
                <c:pt idx="0">
                  <c:v>Number of employees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Sheet2!$AD$6:$AH$6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Sheet2!$AD$8:$AH$8</c:f>
              <c:numCache>
                <c:formatCode>0.00</c:formatCode>
                <c:ptCount val="5"/>
                <c:pt idx="0">
                  <c:v>103.2</c:v>
                </c:pt>
                <c:pt idx="1">
                  <c:v>9.59</c:v>
                </c:pt>
                <c:pt idx="2">
                  <c:v>-14.99</c:v>
                </c:pt>
                <c:pt idx="3">
                  <c:v>-32.14</c:v>
                </c:pt>
                <c:pt idx="4">
                  <c:v>-28.48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E7-4ED2-B45F-75ADAAE808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1835216"/>
        <c:axId val="1921842416"/>
      </c:barChart>
      <c:catAx>
        <c:axId val="19218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842416"/>
        <c:crosses val="autoZero"/>
        <c:auto val="1"/>
        <c:lblAlgn val="ctr"/>
        <c:lblOffset val="100"/>
        <c:noMultiLvlLbl val="0"/>
      </c:catAx>
      <c:valAx>
        <c:axId val="192184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83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/>
              <a:t>EPS and DPS for Domino's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Sheet2!$AJ$2</c:f>
              <c:strCache>
                <c:ptCount val="1"/>
                <c:pt idx="0">
                  <c:v>Earnings per Share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Sheet2!$AK$1:$AO$1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Sheet2!$AK$2:$AO$2</c:f>
              <c:numCache>
                <c:formatCode>0.00</c:formatCode>
                <c:ptCount val="5"/>
                <c:pt idx="0">
                  <c:v>0.11</c:v>
                </c:pt>
                <c:pt idx="1">
                  <c:v>0.3</c:v>
                </c:pt>
                <c:pt idx="2">
                  <c:v>0.9</c:v>
                </c:pt>
                <c:pt idx="3">
                  <c:v>0.18</c:v>
                </c:pt>
                <c:pt idx="4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A-4490-932E-4BB88A089AE4}"/>
            </c:ext>
          </c:extLst>
        </c:ser>
        <c:ser>
          <c:idx val="1"/>
          <c:order val="1"/>
          <c:tx>
            <c:strRef>
              <c:f>Sheet2!$AJ$3</c:f>
              <c:strCache>
                <c:ptCount val="1"/>
                <c:pt idx="0">
                  <c:v>Dividend per Share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tx1">
                        <a:lumMod val="50%"/>
                        <a:lumOff val="5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Sheet2!$AK$1:$AO$1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Sheet2!$AK$3:$AO$3</c:f>
              <c:numCache>
                <c:formatCode>0.00</c:formatCode>
                <c:ptCount val="5"/>
                <c:pt idx="0">
                  <c:v>0.12</c:v>
                </c:pt>
                <c:pt idx="1">
                  <c:v>0.18</c:v>
                </c:pt>
                <c:pt idx="2">
                  <c:v>0.23</c:v>
                </c:pt>
                <c:pt idx="3">
                  <c:v>0.26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A-4490-932E-4BB88A089A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20067312"/>
        <c:axId val="1920066352"/>
      </c:barChart>
      <c:catAx>
        <c:axId val="192006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6352"/>
        <c:crosses val="autoZero"/>
        <c:auto val="1"/>
        <c:lblAlgn val="ctr"/>
        <c:lblOffset val="100"/>
        <c:noMultiLvlLbl val="0"/>
      </c:catAx>
      <c:valAx>
        <c:axId val="192006635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2006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Share in UK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Sheet2!$AR$1</c:f>
              <c:strCache>
                <c:ptCount val="1"/>
                <c:pt idx="0">
                  <c:v>Market Share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Sheet2!$AQ$2:$AQ$4</c:f>
              <c:strCache>
                <c:ptCount val="3"/>
                <c:pt idx="0">
                  <c:v>Domino's</c:v>
                </c:pt>
                <c:pt idx="1">
                  <c:v>Pizza Hut</c:v>
                </c:pt>
                <c:pt idx="2">
                  <c:v>Papa John's</c:v>
                </c:pt>
              </c:strCache>
            </c:strRef>
          </c:cat>
          <c:val>
            <c:numRef>
              <c:f>Sheet2!$AR$2:$AR$4</c:f>
              <c:numCache>
                <c:formatCode>0.00%</c:formatCode>
                <c:ptCount val="3"/>
                <c:pt idx="0" formatCode="0%">
                  <c:v>0.4</c:v>
                </c:pt>
                <c:pt idx="1">
                  <c:v>0.158</c:v>
                </c:pt>
                <c:pt idx="2">
                  <c:v>8.6999999999999994E-2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4-4164-B069-02152912613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21</xdr:col>
      <xdr:colOff>19051</xdr:colOff>
      <xdr:row>6</xdr:row>
      <xdr:rowOff>33339</xdr:rowOff>
    </xdr:from>
    <xdr:to>
      <xdr:col>26</xdr:col>
      <xdr:colOff>466726</xdr:colOff>
      <xdr:row>19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063C3-4A25-D43D-73AB-023669AA4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16669</xdr:colOff>
      <xdr:row>3</xdr:row>
      <xdr:rowOff>23812</xdr:rowOff>
    </xdr:from>
    <xdr:to>
      <xdr:col>20</xdr:col>
      <xdr:colOff>23813</xdr:colOff>
      <xdr:row>14</xdr:row>
      <xdr:rowOff>14288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052A85-407D-47D2-814E-B407B3121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7142</xdr:colOff>
      <xdr:row>3</xdr:row>
      <xdr:rowOff>0</xdr:rowOff>
    </xdr:from>
    <xdr:to>
      <xdr:col>13</xdr:col>
      <xdr:colOff>47625</xdr:colOff>
      <xdr:row>15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D9DA36-A20B-7367-1845-A2787925B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0</xdr:col>
      <xdr:colOff>15874</xdr:colOff>
      <xdr:row>2</xdr:row>
      <xdr:rowOff>172605</xdr:rowOff>
    </xdr:from>
    <xdr:to>
      <xdr:col>6</xdr:col>
      <xdr:colOff>206856</xdr:colOff>
      <xdr:row>12</xdr:row>
      <xdr:rowOff>144319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1090B7-5984-B057-DCB6-17D021B16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28</xdr:col>
      <xdr:colOff>64433</xdr:colOff>
      <xdr:row>9</xdr:row>
      <xdr:rowOff>172010</xdr:rowOff>
    </xdr:from>
    <xdr:to>
      <xdr:col>33</xdr:col>
      <xdr:colOff>305360</xdr:colOff>
      <xdr:row>25</xdr:row>
      <xdr:rowOff>46504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25457C-4C08-A8EC-073B-4CBE56D6B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28</xdr:col>
      <xdr:colOff>30815</xdr:colOff>
      <xdr:row>26</xdr:row>
      <xdr:rowOff>76760</xdr:rowOff>
    </xdr:from>
    <xdr:to>
      <xdr:col>33</xdr:col>
      <xdr:colOff>271742</xdr:colOff>
      <xdr:row>41</xdr:row>
      <xdr:rowOff>130548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1F97632-6C59-94ED-4B32-63CF98F94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34</xdr:col>
      <xdr:colOff>551890</xdr:colOff>
      <xdr:row>4</xdr:row>
      <xdr:rowOff>65555</xdr:rowOff>
    </xdr:from>
    <xdr:to>
      <xdr:col>41</xdr:col>
      <xdr:colOff>81243</xdr:colOff>
      <xdr:row>19</xdr:row>
      <xdr:rowOff>119343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17B2F7A-B602-C48E-CDB5-EAAB25814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41</xdr:col>
      <xdr:colOff>574301</xdr:colOff>
      <xdr:row>5</xdr:row>
      <xdr:rowOff>143995</xdr:rowOff>
    </xdr:from>
    <xdr:to>
      <xdr:col>48</xdr:col>
      <xdr:colOff>70036</xdr:colOff>
      <xdr:row>21</xdr:row>
      <xdr:rowOff>18490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AFCC45F-FC15-9FEB-A2A0-C142CC71C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corporate.dominos.co.uk/" TargetMode="Externa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opLeftCell="D8" workbookViewId="0">
      <selection activeCell="N13" sqref="N13:O18"/>
    </sheetView>
  </sheetViews>
  <sheetFormatPr defaultRowHeight="14.25"/>
  <cols>
    <col min="1" max="1" width="13.73046875" bestFit="1" customWidth="1"/>
    <col min="2" max="2" width="11.53125" customWidth="1"/>
    <col min="3" max="3" width="53.86328125" customWidth="1"/>
    <col min="4" max="4" width="19.19921875" customWidth="1"/>
    <col min="5" max="5" width="11.9296875" customWidth="1"/>
    <col min="6" max="6" width="12.46484375" customWidth="1"/>
    <col min="7" max="7" width="12.9296875" customWidth="1"/>
    <col min="8" max="8" width="11.73046875" customWidth="1"/>
    <col min="9" max="9" width="12.6640625" customWidth="1"/>
    <col min="11" max="11" width="7.3984375" customWidth="1"/>
  </cols>
  <sheetData>
    <row r="1" spans="1:16" ht="54">
      <c r="A1" s="20" t="s">
        <v>0</v>
      </c>
      <c r="B1" s="20"/>
      <c r="C1" s="2" t="s">
        <v>13</v>
      </c>
    </row>
    <row r="2" spans="1:16">
      <c r="A2" s="21" t="s">
        <v>1</v>
      </c>
      <c r="B2" s="21"/>
      <c r="C2" s="4" t="s">
        <v>10</v>
      </c>
    </row>
    <row r="3" spans="1:16">
      <c r="A3" s="20" t="s">
        <v>11</v>
      </c>
      <c r="B3" s="20"/>
      <c r="C3" s="2" t="s">
        <v>14</v>
      </c>
    </row>
    <row r="4" spans="1:16">
      <c r="A4" s="21" t="s">
        <v>16</v>
      </c>
      <c r="B4" s="21"/>
      <c r="C4" s="5" t="s">
        <v>17</v>
      </c>
    </row>
    <row r="5" spans="1:16">
      <c r="A5" s="20" t="s">
        <v>2</v>
      </c>
      <c r="B5" s="20"/>
      <c r="C5" s="2" t="s">
        <v>12</v>
      </c>
    </row>
    <row r="6" spans="1:16" ht="40.5">
      <c r="A6" s="21" t="s">
        <v>3</v>
      </c>
      <c r="B6" s="3" t="s">
        <v>4</v>
      </c>
      <c r="C6" s="5" t="s">
        <v>6</v>
      </c>
    </row>
    <row r="7" spans="1:16" ht="81">
      <c r="A7" s="21"/>
      <c r="B7" s="3" t="s">
        <v>5</v>
      </c>
      <c r="C7" s="5" t="s">
        <v>7</v>
      </c>
    </row>
    <row r="8" spans="1:16">
      <c r="A8" s="20" t="s">
        <v>8</v>
      </c>
      <c r="B8" s="20"/>
      <c r="C8" s="2">
        <v>3853545</v>
      </c>
    </row>
    <row r="9" spans="1:16">
      <c r="A9" s="21" t="s">
        <v>15</v>
      </c>
      <c r="B9" s="21"/>
      <c r="C9" s="5" t="s">
        <v>9</v>
      </c>
    </row>
    <row r="12" spans="1:16">
      <c r="K12" s="6"/>
      <c r="L12" s="18" t="s">
        <v>19</v>
      </c>
      <c r="M12" s="19"/>
      <c r="N12" s="19"/>
      <c r="O12" s="19"/>
      <c r="P12" s="19"/>
    </row>
    <row r="13" spans="1:16">
      <c r="K13" s="7"/>
      <c r="L13" s="8" t="s">
        <v>20</v>
      </c>
      <c r="M13" s="9" t="s">
        <v>21</v>
      </c>
      <c r="N13" s="9" t="s">
        <v>22</v>
      </c>
      <c r="O13" s="9" t="s">
        <v>23</v>
      </c>
      <c r="P13" s="9" t="s">
        <v>24</v>
      </c>
    </row>
    <row r="14" spans="1:16">
      <c r="K14" s="12" t="s">
        <v>25</v>
      </c>
      <c r="L14" s="10">
        <v>15.196</v>
      </c>
      <c r="M14" s="11">
        <v>24.238</v>
      </c>
      <c r="N14" s="11">
        <v>24.529</v>
      </c>
      <c r="O14" s="11">
        <v>11.146000000000001</v>
      </c>
      <c r="P14" s="11">
        <v>17.837</v>
      </c>
    </row>
    <row r="15" spans="1:16">
      <c r="K15" s="12" t="s">
        <v>26</v>
      </c>
      <c r="L15" s="10">
        <v>26.251999999999999</v>
      </c>
      <c r="M15" s="11">
        <v>18.492999999999999</v>
      </c>
      <c r="N15" s="11">
        <v>26.640999999999998</v>
      </c>
      <c r="O15" s="11">
        <v>17.245999999999999</v>
      </c>
      <c r="P15" s="11">
        <v>21.943000000000001</v>
      </c>
    </row>
    <row r="16" spans="1:16" ht="14.25" customHeight="1">
      <c r="K16" s="12" t="s">
        <v>27</v>
      </c>
      <c r="L16" s="10">
        <v>36.058</v>
      </c>
      <c r="M16" s="11">
        <v>36.491</v>
      </c>
      <c r="N16" s="11">
        <v>43.223999999999997</v>
      </c>
      <c r="O16" s="11">
        <v>29.634</v>
      </c>
      <c r="P16" s="11">
        <v>36.429000000000002</v>
      </c>
    </row>
    <row r="17" spans="4:19">
      <c r="K17" s="12" t="s">
        <v>28</v>
      </c>
      <c r="L17" s="10">
        <v>112.982</v>
      </c>
      <c r="M17" s="11">
        <v>82.637</v>
      </c>
      <c r="N17" s="11">
        <v>118.38</v>
      </c>
      <c r="O17" s="11">
        <v>77.238</v>
      </c>
      <c r="P17" s="11">
        <v>97.808999999999997</v>
      </c>
    </row>
    <row r="18" spans="4:19">
      <c r="K18" s="12" t="s">
        <v>29</v>
      </c>
      <c r="L18" s="10">
        <v>22.288</v>
      </c>
      <c r="M18" s="11">
        <v>33.054000000000002</v>
      </c>
      <c r="N18" s="11">
        <v>37.289000000000001</v>
      </c>
      <c r="O18" s="11">
        <v>21.035</v>
      </c>
      <c r="P18" s="11">
        <v>29.161999999999999</v>
      </c>
    </row>
    <row r="19" spans="4:19">
      <c r="D19" s="13" t="s">
        <v>18</v>
      </c>
      <c r="E19" s="13">
        <v>2018</v>
      </c>
      <c r="F19" s="13">
        <v>2019</v>
      </c>
      <c r="G19" s="13">
        <v>2020</v>
      </c>
      <c r="H19" s="13">
        <v>2021</v>
      </c>
      <c r="I19" s="13">
        <v>2022</v>
      </c>
    </row>
    <row r="20" spans="4:19">
      <c r="D20" s="13" t="s">
        <v>30</v>
      </c>
      <c r="E20" s="1">
        <v>0.69</v>
      </c>
      <c r="F20" s="1">
        <v>1.1499999999999999</v>
      </c>
      <c r="G20" s="1">
        <v>1.27</v>
      </c>
      <c r="H20" s="1">
        <v>0.91</v>
      </c>
      <c r="I20" s="1">
        <v>1.1499999999999999</v>
      </c>
    </row>
    <row r="21" spans="4:19">
      <c r="D21" s="13" t="s">
        <v>31</v>
      </c>
      <c r="E21" s="1">
        <v>41.77</v>
      </c>
      <c r="F21" s="1">
        <v>46.19</v>
      </c>
      <c r="G21" s="1">
        <v>46.82</v>
      </c>
      <c r="H21" s="1">
        <v>47.9</v>
      </c>
      <c r="I21" s="1">
        <v>45.56</v>
      </c>
    </row>
    <row r="22" spans="4:19">
      <c r="D22" s="13" t="s">
        <v>32</v>
      </c>
      <c r="E22" s="1">
        <v>15.07</v>
      </c>
      <c r="F22" s="1">
        <v>10.51</v>
      </c>
      <c r="G22" s="1">
        <v>5.52</v>
      </c>
      <c r="H22" s="1">
        <v>6.63</v>
      </c>
      <c r="I22" s="1">
        <v>5.12</v>
      </c>
      <c r="N22" s="9" t="s">
        <v>24</v>
      </c>
      <c r="O22" s="11">
        <v>17.837</v>
      </c>
      <c r="P22" s="11">
        <v>21.943000000000001</v>
      </c>
      <c r="Q22" s="11">
        <v>36.429000000000002</v>
      </c>
      <c r="R22" s="11">
        <v>97.808999999999997</v>
      </c>
      <c r="S22" s="11">
        <v>29.161999999999999</v>
      </c>
    </row>
    <row r="23" spans="4:19">
      <c r="D23" s="13" t="s">
        <v>19</v>
      </c>
      <c r="E23" s="1">
        <v>22.288</v>
      </c>
      <c r="F23" s="1">
        <v>112.982</v>
      </c>
      <c r="G23" s="1">
        <v>36.058</v>
      </c>
      <c r="H23" s="1">
        <v>26.251999999999999</v>
      </c>
      <c r="I23" s="1">
        <v>15.196</v>
      </c>
    </row>
    <row r="24" spans="4:19">
      <c r="D24" s="13" t="s">
        <v>33</v>
      </c>
      <c r="E24" s="1">
        <v>-267500000</v>
      </c>
      <c r="F24" s="1">
        <v>-260600000</v>
      </c>
      <c r="G24" s="1">
        <v>-469300000</v>
      </c>
      <c r="H24" s="1">
        <v>-462800000</v>
      </c>
      <c r="I24" s="1">
        <v>-505000000</v>
      </c>
    </row>
  </sheetData>
  <mergeCells count="9">
    <mergeCell ref="A1:B1"/>
    <mergeCell ref="A2:B2"/>
    <mergeCell ref="A5:B5"/>
    <mergeCell ref="L12:P12"/>
    <mergeCell ref="A8:B8"/>
    <mergeCell ref="A3:B3"/>
    <mergeCell ref="A4:B4"/>
    <mergeCell ref="A6:A7"/>
    <mergeCell ref="A9:B9"/>
  </mergeCells>
  <phoneticPr fontId="10" type="noConversion"/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"/>
  <sheetViews>
    <sheetView tabSelected="1" topLeftCell="AI1" zoomScale="85" zoomScaleNormal="85" workbookViewId="0">
      <selection activeCell="AQ1" sqref="AQ1:AR4"/>
    </sheetView>
  </sheetViews>
  <sheetFormatPr defaultRowHeight="14.25"/>
  <cols>
    <col min="1" max="1" width="13.73046875" bestFit="1" customWidth="1"/>
    <col min="2" max="6" width="4.73046875" bestFit="1" customWidth="1"/>
    <col min="7" max="7" width="3.86328125" customWidth="1"/>
    <col min="8" max="8" width="14.53125" bestFit="1" customWidth="1"/>
    <col min="9" max="11" width="5.73046875" bestFit="1" customWidth="1"/>
    <col min="12" max="12" width="4.73046875" bestFit="1" customWidth="1"/>
    <col min="13" max="13" width="5.73046875" bestFit="1" customWidth="1"/>
    <col min="14" max="14" width="3.9296875" customWidth="1"/>
    <col min="15" max="15" width="15.33203125" bestFit="1" customWidth="1"/>
    <col min="16" max="17" width="5.73046875" bestFit="1" customWidth="1"/>
    <col min="18" max="20" width="4.73046875" bestFit="1" customWidth="1"/>
    <col min="22" max="22" width="16.73046875" bestFit="1" customWidth="1"/>
    <col min="23" max="23" width="6.73046875" bestFit="1" customWidth="1"/>
    <col min="24" max="24" width="7.73046875" bestFit="1" customWidth="1"/>
    <col min="25" max="27" width="6.73046875" bestFit="1" customWidth="1"/>
    <col min="29" max="29" width="24.265625" customWidth="1"/>
    <col min="36" max="36" width="18.1328125" customWidth="1"/>
    <col min="43" max="43" width="12.59765625" customWidth="1"/>
    <col min="44" max="44" width="12.9296875" customWidth="1"/>
  </cols>
  <sheetData>
    <row r="1" spans="1:44">
      <c r="A1" s="13" t="s">
        <v>18</v>
      </c>
      <c r="B1" s="13">
        <v>2018</v>
      </c>
      <c r="C1" s="13">
        <v>2019</v>
      </c>
      <c r="D1" s="13">
        <v>2020</v>
      </c>
      <c r="E1" s="13">
        <v>2021</v>
      </c>
      <c r="F1" s="13">
        <v>2022</v>
      </c>
      <c r="H1" s="13" t="s">
        <v>18</v>
      </c>
      <c r="I1" s="13">
        <v>2018</v>
      </c>
      <c r="J1" s="13">
        <v>2019</v>
      </c>
      <c r="K1" s="13">
        <v>2020</v>
      </c>
      <c r="L1" s="13">
        <v>2021</v>
      </c>
      <c r="M1" s="13">
        <v>2022</v>
      </c>
      <c r="O1" s="13" t="s">
        <v>18</v>
      </c>
      <c r="P1" s="13">
        <v>2018</v>
      </c>
      <c r="Q1" s="13">
        <v>2019</v>
      </c>
      <c r="R1" s="13">
        <v>2020</v>
      </c>
      <c r="S1" s="13">
        <v>2021</v>
      </c>
      <c r="T1" s="13">
        <v>2022</v>
      </c>
      <c r="V1" s="15" t="s">
        <v>19</v>
      </c>
      <c r="W1" s="15">
        <v>2018</v>
      </c>
      <c r="X1" s="15">
        <v>2019</v>
      </c>
      <c r="Y1" s="15">
        <v>2020</v>
      </c>
      <c r="Z1" s="15">
        <v>2021</v>
      </c>
      <c r="AA1" s="15">
        <v>2022</v>
      </c>
      <c r="AC1" s="15" t="s">
        <v>39</v>
      </c>
      <c r="AD1" s="15">
        <v>2018</v>
      </c>
      <c r="AE1" s="15">
        <v>2019</v>
      </c>
      <c r="AF1" s="15">
        <v>2020</v>
      </c>
      <c r="AG1" s="15">
        <v>2021</v>
      </c>
      <c r="AH1" s="15">
        <v>2022</v>
      </c>
      <c r="AJ1" s="15" t="s">
        <v>39</v>
      </c>
      <c r="AK1" s="15">
        <v>2018</v>
      </c>
      <c r="AL1" s="15">
        <v>2019</v>
      </c>
      <c r="AM1" s="15">
        <v>2020</v>
      </c>
      <c r="AN1" s="15">
        <v>2021</v>
      </c>
      <c r="AO1" s="15">
        <v>2022</v>
      </c>
      <c r="AQ1" s="13" t="s">
        <v>45</v>
      </c>
      <c r="AR1" s="13" t="s">
        <v>42</v>
      </c>
    </row>
    <row r="2" spans="1:44">
      <c r="A2" s="13" t="s">
        <v>30</v>
      </c>
      <c r="B2" s="1">
        <v>0.69</v>
      </c>
      <c r="C2" s="1">
        <v>1.1499999999999999</v>
      </c>
      <c r="D2" s="1">
        <v>1.27</v>
      </c>
      <c r="E2" s="1">
        <v>0.91</v>
      </c>
      <c r="F2" s="1">
        <v>1.1499999999999999</v>
      </c>
      <c r="H2" s="13" t="s">
        <v>31</v>
      </c>
      <c r="I2" s="1">
        <v>41.77</v>
      </c>
      <c r="J2" s="1">
        <v>46.19</v>
      </c>
      <c r="K2" s="1">
        <v>46.82</v>
      </c>
      <c r="L2" s="1">
        <v>47.9</v>
      </c>
      <c r="M2" s="1">
        <v>45.56</v>
      </c>
      <c r="O2" s="13" t="s">
        <v>32</v>
      </c>
      <c r="P2" s="1">
        <v>15.07</v>
      </c>
      <c r="Q2" s="1">
        <v>10.51</v>
      </c>
      <c r="R2" s="1">
        <v>5.52</v>
      </c>
      <c r="S2" s="1">
        <v>6.63</v>
      </c>
      <c r="T2" s="1">
        <v>5.12</v>
      </c>
      <c r="V2" s="15" t="s">
        <v>34</v>
      </c>
      <c r="W2" s="16">
        <v>22.288</v>
      </c>
      <c r="X2" s="16">
        <v>112.982</v>
      </c>
      <c r="Y2" s="16">
        <v>36.058</v>
      </c>
      <c r="Z2" s="16">
        <v>26.251999999999999</v>
      </c>
      <c r="AA2" s="16">
        <v>15.196</v>
      </c>
      <c r="AC2" s="16" t="s">
        <v>35</v>
      </c>
      <c r="AD2" s="16">
        <v>12.58</v>
      </c>
      <c r="AE2" s="16">
        <v>-4.87</v>
      </c>
      <c r="AF2" s="16">
        <v>-0.63</v>
      </c>
      <c r="AG2" s="16">
        <v>11.03</v>
      </c>
      <c r="AH2" s="16">
        <v>7.04</v>
      </c>
      <c r="AI2" s="22"/>
      <c r="AJ2" s="25" t="s">
        <v>40</v>
      </c>
      <c r="AK2" s="25">
        <v>0.11</v>
      </c>
      <c r="AL2" s="25">
        <v>0.3</v>
      </c>
      <c r="AM2" s="25">
        <v>0.9</v>
      </c>
      <c r="AN2" s="25">
        <v>0.18</v>
      </c>
      <c r="AO2" s="25">
        <v>0.19</v>
      </c>
      <c r="AQ2" s="1" t="s">
        <v>39</v>
      </c>
      <c r="AR2" s="26">
        <v>0.4</v>
      </c>
    </row>
    <row r="3" spans="1:44">
      <c r="V3" s="14" t="s">
        <v>24</v>
      </c>
      <c r="W3" s="17">
        <v>29.161999999999999</v>
      </c>
      <c r="X3" s="17">
        <v>97.808999999999997</v>
      </c>
      <c r="Y3" s="17">
        <v>36.429000000000002</v>
      </c>
      <c r="Z3" s="17">
        <v>21.943000000000001</v>
      </c>
      <c r="AA3" s="17">
        <v>17.837</v>
      </c>
      <c r="AC3" s="16" t="s">
        <v>36</v>
      </c>
      <c r="AD3" s="16">
        <v>-23.77</v>
      </c>
      <c r="AE3" s="16">
        <v>21.32</v>
      </c>
      <c r="AF3" s="16">
        <v>31.69</v>
      </c>
      <c r="AG3" s="16">
        <v>10.92</v>
      </c>
      <c r="AH3" s="16">
        <v>-9.85</v>
      </c>
      <c r="AI3" s="22"/>
      <c r="AJ3" s="25" t="s">
        <v>41</v>
      </c>
      <c r="AK3" s="25">
        <v>0.12</v>
      </c>
      <c r="AL3" s="25">
        <v>0.18</v>
      </c>
      <c r="AM3" s="25">
        <v>0.23</v>
      </c>
      <c r="AN3" s="25">
        <v>0.26</v>
      </c>
      <c r="AO3" s="25">
        <v>0.1</v>
      </c>
      <c r="AQ3" s="1" t="s">
        <v>43</v>
      </c>
      <c r="AR3" s="27">
        <v>0.158</v>
      </c>
    </row>
    <row r="4" spans="1:44">
      <c r="V4" s="14" t="s">
        <v>22</v>
      </c>
      <c r="W4" s="17">
        <v>37.289000000000001</v>
      </c>
      <c r="X4" s="17">
        <v>118.38</v>
      </c>
      <c r="Y4" s="17">
        <v>43.223999999999997</v>
      </c>
      <c r="Z4" s="17">
        <v>26.640999999999998</v>
      </c>
      <c r="AA4" s="17">
        <v>24.529</v>
      </c>
      <c r="AI4" s="22"/>
      <c r="AQ4" s="1" t="s">
        <v>44</v>
      </c>
      <c r="AR4" s="27">
        <v>8.6999999999999994E-2</v>
      </c>
    </row>
    <row r="5" spans="1:44">
      <c r="V5" s="14" t="s">
        <v>23</v>
      </c>
      <c r="W5" s="17">
        <v>21.035</v>
      </c>
      <c r="X5" s="17">
        <v>77.238</v>
      </c>
      <c r="Y5" s="17">
        <v>29.634</v>
      </c>
      <c r="Z5" s="17">
        <v>17.245999999999999</v>
      </c>
      <c r="AA5" s="17">
        <v>11.146000000000001</v>
      </c>
      <c r="AI5" s="22"/>
    </row>
    <row r="6" spans="1:44">
      <c r="AC6" s="15" t="s">
        <v>39</v>
      </c>
      <c r="AD6" s="15">
        <v>2018</v>
      </c>
      <c r="AE6" s="15">
        <v>2019</v>
      </c>
      <c r="AF6" s="15">
        <v>2020</v>
      </c>
      <c r="AG6" s="15">
        <v>2021</v>
      </c>
      <c r="AH6" s="15">
        <v>2022</v>
      </c>
    </row>
    <row r="7" spans="1:44">
      <c r="AC7" s="16" t="s">
        <v>37</v>
      </c>
      <c r="AD7" s="16">
        <v>131.58000000000001</v>
      </c>
      <c r="AE7" s="16">
        <v>79.55</v>
      </c>
      <c r="AF7" s="16">
        <v>177.22</v>
      </c>
      <c r="AG7" s="16">
        <v>-10.96</v>
      </c>
      <c r="AH7" s="16">
        <v>23.08</v>
      </c>
    </row>
    <row r="8" spans="1:44">
      <c r="AC8" s="16" t="s">
        <v>38</v>
      </c>
      <c r="AD8" s="16">
        <v>103.2</v>
      </c>
      <c r="AE8" s="16">
        <v>9.59</v>
      </c>
      <c r="AF8" s="16">
        <v>-14.99</v>
      </c>
      <c r="AG8" s="16">
        <v>-32.14</v>
      </c>
      <c r="AH8" s="16">
        <v>-28.48</v>
      </c>
    </row>
    <row r="19" spans="37:40">
      <c r="AL19" s="23"/>
      <c r="AM19" s="23"/>
      <c r="AN19" s="23"/>
    </row>
    <row r="20" spans="37:40">
      <c r="AK20" s="24"/>
      <c r="AL20" s="23"/>
      <c r="AM20" s="23"/>
      <c r="AN20" s="23"/>
    </row>
    <row r="21" spans="37:40">
      <c r="AK21" s="24"/>
      <c r="AL21" s="23"/>
      <c r="AM21" s="23"/>
      <c r="AN21" s="23"/>
    </row>
    <row r="22" spans="37:40">
      <c r="AK22" s="24"/>
      <c r="AL22" s="23"/>
      <c r="AM22" s="23"/>
      <c r="AN22" s="23"/>
    </row>
    <row r="23" spans="37:40">
      <c r="AK23" s="24"/>
      <c r="AL23" s="23"/>
      <c r="AM23" s="23"/>
      <c r="AN23" s="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AGNIHOTRI</dc:creator>
  <cp:lastModifiedBy>SHIVANSH AGNIHOTRI</cp:lastModifiedBy>
  <dcterms:created xsi:type="dcterms:W3CDTF">2023-06-01T18:00:59Z</dcterms:created>
  <dcterms:modified xsi:type="dcterms:W3CDTF">2023-06-04T07:43:55Z</dcterms:modified>
</cp:coreProperties>
</file>