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dget Description" sheetId="1" r:id="rId3"/>
    <sheet state="visible" name="Division on the basis of  items" sheetId="2" r:id="rId4"/>
    <sheet state="visible" name="Maintainance" sheetId="3" r:id="rId5"/>
    <sheet state="visible" name="Mess" sheetId="4" r:id="rId6"/>
    <sheet state="visible" name="Reading Room" sheetId="5" r:id="rId7"/>
    <sheet state="visible" name="Cultural" sheetId="6" r:id="rId8"/>
    <sheet state="visible" name="Sports" sheetId="7" r:id="rId9"/>
    <sheet state="visible" name="SnT" sheetId="8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0">
      <text>
        <t xml:space="preserve">4800
	-Ratnangshu Das</t>
      </text>
    </comment>
    <comment authorId="0" ref="D10">
      <text>
        <t xml:space="preserve">24
	-Ratnangshu Das</t>
      </text>
    </comment>
    <comment authorId="0" ref="G15">
      <text>
        <t xml:space="preserve">55000
	-Anonymous</t>
      </text>
    </comment>
  </commentList>
</comments>
</file>

<file path=xl/sharedStrings.xml><?xml version="1.0" encoding="utf-8"?>
<sst xmlns="http://schemas.openxmlformats.org/spreadsheetml/2006/main" count="199" uniqueCount="146">
  <si>
    <t>Hall Income :</t>
  </si>
  <si>
    <t>1.</t>
  </si>
  <si>
    <t>Hall Development Fund (HDF)</t>
  </si>
  <si>
    <t>2.</t>
  </si>
  <si>
    <t>Dean's Capital Fund (DCF)</t>
  </si>
  <si>
    <t>-</t>
  </si>
  <si>
    <t>Total number of students in hall: 533;  Expected summer occupancy - 200</t>
  </si>
  <si>
    <t>HDF = 533*75*9 + 200*75*3 = Rs 4,04,775</t>
  </si>
  <si>
    <t>Expected D.C.F that will be proposed = Rs 3,00,000</t>
  </si>
  <si>
    <t>HDF to be used i.e. 75% = Rs. 3,03,581</t>
  </si>
  <si>
    <t>Proposed Budget</t>
  </si>
  <si>
    <t>Maintenance</t>
  </si>
  <si>
    <t xml:space="preserve"> 140000 is for AMC of RO</t>
  </si>
  <si>
    <t>Mess(DCF)</t>
  </si>
  <si>
    <t>RR</t>
  </si>
  <si>
    <t>RR(AC)</t>
  </si>
  <si>
    <t>This would be paid from rent of DORD and OIR rooms</t>
  </si>
  <si>
    <t>Cultural</t>
  </si>
  <si>
    <t xml:space="preserve">Sports </t>
  </si>
  <si>
    <t>SnT</t>
  </si>
  <si>
    <t>Total</t>
  </si>
  <si>
    <t xml:space="preserve">We have not included the RO maintenance charge that we take from the hall residents </t>
  </si>
  <si>
    <t xml:space="preserve"> hall residents in calculation of the HDF</t>
  </si>
  <si>
    <t>Budget spent on Hall Infrastructure</t>
  </si>
  <si>
    <t>Amount</t>
  </si>
  <si>
    <t>Budget to be spent in present tenure</t>
  </si>
  <si>
    <t>SnT Budget</t>
  </si>
  <si>
    <t>AMC</t>
  </si>
  <si>
    <t>Sports Budget</t>
  </si>
  <si>
    <t>Reading Room(Magazines)</t>
  </si>
  <si>
    <t>Cultural (Lights)</t>
  </si>
  <si>
    <t>Cultural Activities</t>
  </si>
  <si>
    <t>Reading Room (Air Conditioner &amp; Books)</t>
  </si>
  <si>
    <t>Mess</t>
  </si>
  <si>
    <t>S.No.</t>
  </si>
  <si>
    <t>Item/Service Name</t>
  </si>
  <si>
    <t>Quantity</t>
  </si>
  <si>
    <t>No. of items</t>
  </si>
  <si>
    <t>Link for purchase</t>
  </si>
  <si>
    <t>Total Amount</t>
  </si>
  <si>
    <t>RO AMC</t>
  </si>
  <si>
    <t>Projector Fitting</t>
  </si>
  <si>
    <t>Item Name</t>
  </si>
  <si>
    <t>Rate</t>
  </si>
  <si>
    <t>Diwali</t>
  </si>
  <si>
    <t>Rs. 43000</t>
  </si>
  <si>
    <t>New Utensils</t>
  </si>
  <si>
    <t>~30000</t>
  </si>
  <si>
    <t>Clock</t>
  </si>
  <si>
    <t>Dustbin</t>
  </si>
  <si>
    <t>Curtains</t>
  </si>
  <si>
    <t>Utensils:</t>
  </si>
  <si>
    <t>bhagona(200ltr)</t>
  </si>
  <si>
    <t>bhagona(100ltr)</t>
  </si>
  <si>
    <t>Bhagona(50 l)</t>
  </si>
  <si>
    <t>Bhagona(20)</t>
  </si>
  <si>
    <t>Palta</t>
  </si>
  <si>
    <t>M</t>
  </si>
  <si>
    <t>Ponia</t>
  </si>
  <si>
    <t>Science Reporter</t>
  </si>
  <si>
    <t>Parat Big</t>
  </si>
  <si>
    <t>Cooker(30 L)</t>
  </si>
  <si>
    <t>A</t>
  </si>
  <si>
    <t>Jhal Big</t>
  </si>
  <si>
    <t>Digit</t>
  </si>
  <si>
    <t>Masala Dibba Steel (1 Kg)</t>
  </si>
  <si>
    <t>Hall Day</t>
  </si>
  <si>
    <t>Plastic Dibba(500 gm)</t>
  </si>
  <si>
    <t>G</t>
  </si>
  <si>
    <t>To keep sugar on each table</t>
  </si>
  <si>
    <t>C.S. Review</t>
  </si>
  <si>
    <t>Salt Dibba</t>
  </si>
  <si>
    <t>Belan</t>
  </si>
  <si>
    <t>Rs. 150000</t>
  </si>
  <si>
    <t>Success Mirror(H)</t>
  </si>
  <si>
    <t>Holi</t>
  </si>
  <si>
    <t>Rs. 6500</t>
  </si>
  <si>
    <t>Lohri/Makar Sankranti</t>
  </si>
  <si>
    <t>Rs. 5660</t>
  </si>
  <si>
    <t>Z</t>
  </si>
  <si>
    <t>Odyssey</t>
  </si>
  <si>
    <t>Autocar/Overdrive</t>
  </si>
  <si>
    <t>Rs. 10000</t>
  </si>
  <si>
    <t>Breakdown for Festivals</t>
  </si>
  <si>
    <t>Diwali :</t>
  </si>
  <si>
    <t>Gifts</t>
  </si>
  <si>
    <t>Lights</t>
  </si>
  <si>
    <t>Crackers</t>
  </si>
  <si>
    <t>Pooja</t>
  </si>
  <si>
    <t>I</t>
  </si>
  <si>
    <t>Sports Star</t>
  </si>
  <si>
    <t>Lohri/Sankranti:</t>
  </si>
  <si>
    <t>Sweets</t>
  </si>
  <si>
    <t>N</t>
  </si>
  <si>
    <t>Outlook Traveler</t>
  </si>
  <si>
    <t>Kites</t>
  </si>
  <si>
    <t>Holi:</t>
  </si>
  <si>
    <t>E</t>
  </si>
  <si>
    <t>TIME</t>
  </si>
  <si>
    <t>Thandai/Sweets</t>
  </si>
  <si>
    <t>Colours</t>
  </si>
  <si>
    <t>S</t>
  </si>
  <si>
    <t>Extra if some changes made</t>
  </si>
  <si>
    <t>Books</t>
  </si>
  <si>
    <t>Air Conditioner</t>
  </si>
  <si>
    <t>~40000</t>
  </si>
  <si>
    <t>https://www.amazon.in/LG-Inverter-Split-Copper-JS-Q18YUXA/dp/B079TCN968/ref=sr_1_7?s=kitchen&amp;ie=UTF8&amp;qid=1541315518&amp;sr=1-7&amp;keywords=air+conditioner+1.5+ton</t>
  </si>
  <si>
    <t>Multi Cutter</t>
  </si>
  <si>
    <t>Pool Table Cue Stick</t>
  </si>
  <si>
    <t>https://www.amazon.in/dp/B01E00H1XY/ref=cm_sw_r_cp_apa_i_mjNTBbXRM7KJJ</t>
  </si>
  <si>
    <t>~Rs. 1400</t>
  </si>
  <si>
    <t>https://www.amazon.in/Pieces-Super-Quality-Snookers-Billiards/dp/B07DX2FCGM?tag=googinhydr18418-21&amp;tag=googinkenshoo-21&amp;ascsubtag=_k_CjwKCAjw6-_eBRBXEiwA-5zHabzxGx1ri1I90osn2hTY9gUyKqJlgUJsFVPtVlC1C_kszPiuqmIG_RoCz44QAvD_BwE_k_&amp;gclid=CjwKCAjw6-_eBRBXEiwA-5zHabzxGx1ri1I90osn2hTY9gUyKqJlgUJsFVPtVlC1C_kszPiuqmIG_RoCz44QAvD_BwE</t>
  </si>
  <si>
    <t>~Rs. 4200</t>
  </si>
  <si>
    <t>Ping-Pong Paddles</t>
  </si>
  <si>
    <t>~Rs.600</t>
  </si>
  <si>
    <t>Bench Vise</t>
  </si>
  <si>
    <t>https://www.amazon.in/gp/product/B009Y7CR4M/ref=s9_acsd_top_hd_bw_b3iNaDH_c_x_w?pf_rd_m=A1VBAL9TL5WCBF&amp;pf_rd_s=merchandised-search-3&amp;pf_rd_r=1812EW6T7PCW9D5WE9YQ&amp;pf_rd_r=1812EW6T7PCW9D5WE9YQ&amp;pf_rd_t=101&amp;pf_rd_p=64a1656f-eeff-5ca2-81cd-d3213ec8f9ea&amp;pf_rd_p=64a1656f-eeff-5ca2-81cd-d3213ec8f9ea&amp;pf_rd_i=3404178031</t>
  </si>
  <si>
    <t>https://www.amazon.in/dp/B079S2FK1H/ref=cm_sw_r_cp_apa_i_dlNTBbGGPT6QW</t>
  </si>
  <si>
    <t>~Rs. 1200</t>
  </si>
  <si>
    <t>PIng-Pong balls</t>
  </si>
  <si>
    <t>~Rs.300</t>
  </si>
  <si>
    <t>Tool Kit (with drill machine)</t>
  </si>
  <si>
    <t>BasketBall</t>
  </si>
  <si>
    <t>https://www.amazon.in/dp/B00INTGY6O/ref=cm_sw_r_cp_apa_i_VpNTBb77XXX5T</t>
  </si>
  <si>
    <t>~Rs. 800</t>
  </si>
  <si>
    <t>https://www.flipkart.com/nike-dominate-8p-basketball-size-7/p/itmf9ghvza7euryb?pid=BALEYH6YPVTRWSKP&amp;lid=LSTBALEYH6YPVTRWSKPUPARRK&amp;marketplace=FLIPKART&amp;srno=b_1_7&amp;otracker=browse&amp;fm=organic&amp;iid=41ff90fb-d709-47f0-960c-ef3edd3c64ad.BALEYH6YPVTRWSKP.SEARCH&amp;ppt=StoreBrowse&amp;ppn=Store</t>
  </si>
  <si>
    <t>Rs. 800</t>
  </si>
  <si>
    <t>Chop Saw</t>
  </si>
  <si>
    <t xml:space="preserve"> Foosball Ball</t>
  </si>
  <si>
    <t>https://www.amazon.in/dp/B0799FBWTV/ref=cm_sw_r_cp_apa_i_CENTBbSDKNF7R</t>
  </si>
  <si>
    <t>https://www.amazon.in/Play-City-Foosball-Balls-Black/dp/B00TPG9SD0/ref=sr_1_5?ie=UTF8&amp;qid=1541192003&amp;sr=8-5&amp;keywords=foosball+ball</t>
  </si>
  <si>
    <t>Arduino Uno</t>
  </si>
  <si>
    <t>Football</t>
  </si>
  <si>
    <t>https://www.amazon.in/dp/B015C7SC5U/ref=cm_sw_r_cp_apa_i_FHNTBbCSDFEEW</t>
  </si>
  <si>
    <t>Cricket Bat</t>
  </si>
  <si>
    <t>Arduino Mega</t>
  </si>
  <si>
    <t>~Rs. 2500</t>
  </si>
  <si>
    <t>https://www.amazon.in/dp/B07F44YK11/ref=cm_sw_r_cp_apa_i_DINTBb2A3HT3H</t>
  </si>
  <si>
    <t>Cricket Net</t>
  </si>
  <si>
    <t>~Rs. 1300</t>
  </si>
  <si>
    <t>Volleyball</t>
  </si>
  <si>
    <t>~Rs. 1500</t>
  </si>
  <si>
    <t>~Rs. 13600</t>
  </si>
  <si>
    <t>Exact</t>
  </si>
  <si>
    <t>~Rs. 15000</t>
  </si>
  <si>
    <t>Approximated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</si>
</sst>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name val="Arial"/>
    </font>
    <font>
      <b/>
      <sz val="12.0"/>
      <color rgb="FF334960"/>
      <name val="Lato"/>
    </font>
    <font>
      <b/>
      <color rgb="FF576475"/>
      <name val="Lato"/>
    </font>
    <font>
      <color rgb="FF576475"/>
      <name val="Lato"/>
    </font>
    <font>
      <b/>
      <name val="Lato"/>
    </font>
    <font>
      <b/>
      <name val="Arial"/>
    </font>
    <font>
      <b/>
    </font>
    <font/>
    <font>
      <u/>
      <color rgb="FF0000FF"/>
    </font>
    <font>
      <b/>
      <color rgb="FF000000"/>
      <name val="Arial"/>
    </font>
    <font>
      <b/>
      <sz val="12.0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</fills>
  <borders count="3">
    <border/>
    <border>
      <right/>
      <bottom style="dotted">
        <color rgb="FFA7B0BF"/>
      </bottom>
    </border>
    <border>
      <bottom style="dotted">
        <color rgb="FFA7B0B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top"/>
    </xf>
    <xf borderId="0" fillId="0" fontId="2" numFmtId="0" xfId="0" applyFont="1"/>
    <xf borderId="0" fillId="0" fontId="1" numFmtId="0" xfId="0" applyAlignment="1" applyFont="1">
      <alignment vertical="bottom"/>
    </xf>
    <xf borderId="0" fillId="0" fontId="3" numFmtId="49" xfId="0" applyAlignment="1" applyFont="1" applyNumberFormat="1">
      <alignment horizontal="right" vertical="top"/>
    </xf>
    <xf borderId="0" fillId="2" fontId="4" numFmtId="0" xfId="0" applyAlignment="1" applyFill="1" applyFont="1">
      <alignment vertical="top"/>
    </xf>
    <xf borderId="0" fillId="0" fontId="1" numFmtId="0" xfId="0" applyFont="1"/>
    <xf borderId="0" fillId="2" fontId="4" numFmtId="0" xfId="0" applyAlignment="1" applyFont="1">
      <alignment readingOrder="0" vertical="top"/>
    </xf>
    <xf borderId="1" fillId="0" fontId="5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7" numFmtId="0" xfId="0" applyFont="1"/>
    <xf borderId="0" fillId="3" fontId="8" numFmtId="0" xfId="0" applyAlignment="1" applyFill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0" fillId="0" fontId="8" numFmtId="0" xfId="0" applyAlignment="1" applyFont="1">
      <alignment horizontal="center"/>
    </xf>
    <xf borderId="0" fillId="2" fontId="8" numFmtId="0" xfId="0" applyAlignment="1" applyFont="1">
      <alignment horizontal="center" readingOrder="0" vertical="top"/>
    </xf>
    <xf borderId="0" fillId="0" fontId="8" numFmtId="0" xfId="0" applyAlignment="1" applyFont="1">
      <alignment horizontal="center" readingOrder="0"/>
    </xf>
    <xf borderId="0" fillId="4" fontId="8" numFmtId="0" xfId="0" applyAlignment="1" applyFill="1" applyFont="1">
      <alignment readingOrder="0"/>
    </xf>
    <xf borderId="0" fillId="4" fontId="8" numFmtId="0" xfId="0" applyFont="1"/>
    <xf borderId="0" fillId="2" fontId="7" numFmtId="0" xfId="0" applyAlignment="1" applyFont="1">
      <alignment horizontal="center" readingOrder="0" vertical="top"/>
    </xf>
    <xf borderId="0" fillId="0" fontId="12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amazon.in/LG-Inverter-Split-Copper-JS-Q18YUXA/dp/B079TCN968/ref=sr_1_7?s=kitchen&amp;ie=UTF8&amp;qid=1541315518&amp;sr=1-7&amp;keywords=air+conditioner+1.5+ton" TargetMode="External"/><Relationship Id="rId3" Type="http://schemas.openxmlformats.org/officeDocument/2006/relationships/drawing" Target="../drawings/drawing5.xml"/><Relationship Id="rId4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in/Pieces-Super-Quality-Snookers-Billiards/dp/B07DX2FCGM?tag=googinhydr18418-21&amp;tag=googinkenshoo-21&amp;ascsubtag=_k_CjwKCAjw6-_eBRBXEiwA-5zHabzxGx1ri1I90osn2hTY9gUyKqJlgUJsFVPtVlC1C_kszPiuqmIG_RoCz44QAvD_BwE_k_&amp;gclid=CjwKCAjw6-_eBRBXEiwA-5zHabzxGx1ri1I90osn2hTY9gUyKqJlgUJsFVPtVlC1C_kszPiuqmIG_RoCz44QAvD_BwE" TargetMode="External"/><Relationship Id="rId2" Type="http://schemas.openxmlformats.org/officeDocument/2006/relationships/hyperlink" Target="https://www.amazon.in/gp/product/B009Y7CR4M/ref=s9_acsd_top_hd_bw_b3iNaDH_c_x_w?pf_rd_m=A1VBAL9TL5WCBF&amp;pf_rd_s=merchandised-search-3&amp;pf_rd_r=1812EW6T7PCW9D5WE9YQ&amp;pf_rd_r=1812EW6T7PCW9D5WE9YQ&amp;pf_rd_t=101&amp;pf_rd_p=64a1656f-eeff-5ca2-81cd-d3213ec8f9ea&amp;pf_rd_p=64a1656f-eeff-5ca2-81cd-d3213ec8f9ea&amp;pf_rd_i=3404178031" TargetMode="External"/><Relationship Id="rId3" Type="http://schemas.openxmlformats.org/officeDocument/2006/relationships/hyperlink" Target="https://www.flipkart.com/nike-dominate-8p-basketball-size-7/p/itmf9ghvza7euryb?pid=BALEYH6YPVTRWSKP&amp;lid=LSTBALEYH6YPVTRWSKPUPARRK&amp;marketplace=FLIPKART&amp;srno=b_1_7&amp;otracker=browse&amp;fm=organic&amp;iid=41ff90fb-d709-47f0-960c-ef3edd3c64ad.BALEYH6YPVTRWSKP.SEARCH&amp;ppt=StoreBrowse&amp;ppn=Store" TargetMode="External"/><Relationship Id="rId4" Type="http://schemas.openxmlformats.org/officeDocument/2006/relationships/hyperlink" Target="https://www.amazon.in/Play-City-Foosball-Balls-Black/dp/B00TPG9SD0/ref=sr_1_5?ie=UTF8&amp;qid=1541192003&amp;sr=8-5&amp;keywords=foosball+ball" TargetMode="External"/><Relationship Id="rId5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in/dp/B01E00H1XY/ref=cm_sw_r_cp_apa_i_mjNTBbXRM7KJJ" TargetMode="External"/><Relationship Id="rId2" Type="http://schemas.openxmlformats.org/officeDocument/2006/relationships/hyperlink" Target="https://www.amazon.in/dp/B079S2FK1H/ref=cm_sw_r_cp_apa_i_dlNTBbGGPT6QW" TargetMode="External"/><Relationship Id="rId3" Type="http://schemas.openxmlformats.org/officeDocument/2006/relationships/hyperlink" Target="https://www.amazon.in/dp/B00INTGY6O/ref=cm_sw_r_cp_apa_i_VpNTBb77XXX5T" TargetMode="External"/><Relationship Id="rId4" Type="http://schemas.openxmlformats.org/officeDocument/2006/relationships/hyperlink" Target="https://www.amazon.in/dp/B0799FBWTV/ref=cm_sw_r_cp_apa_i_CENTBbSDKNF7R" TargetMode="External"/><Relationship Id="rId5" Type="http://schemas.openxmlformats.org/officeDocument/2006/relationships/hyperlink" Target="https://www.amazon.in/dp/B015C7SC5U/ref=cm_sw_r_cp_apa_i_FHNTBbCSDFEEW" TargetMode="External"/><Relationship Id="rId6" Type="http://schemas.openxmlformats.org/officeDocument/2006/relationships/hyperlink" Target="https://www.amazon.in/dp/B07F44YK11/ref=cm_sw_r_cp_apa_i_DINTBb2A3HT3H" TargetMode="External"/><Relationship Id="rId7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43"/>
  </cols>
  <sheetData>
    <row r="1">
      <c r="A1" s="1"/>
      <c r="B1" s="2" t="s">
        <v>0</v>
      </c>
      <c r="C1" s="3"/>
      <c r="D1" s="3"/>
      <c r="E1" s="3"/>
      <c r="F1" s="3"/>
      <c r="G1" s="3"/>
    </row>
    <row r="2">
      <c r="A2" s="4" t="s">
        <v>1</v>
      </c>
      <c r="B2" s="5" t="s">
        <v>2</v>
      </c>
      <c r="G2" s="6"/>
    </row>
    <row r="3">
      <c r="A3" s="4" t="s">
        <v>3</v>
      </c>
      <c r="B3" s="5" t="s">
        <v>4</v>
      </c>
      <c r="G3" s="6"/>
    </row>
    <row r="4">
      <c r="A4" s="4" t="s">
        <v>5</v>
      </c>
      <c r="B4" s="7" t="s">
        <v>6</v>
      </c>
      <c r="G4" s="6"/>
    </row>
    <row r="5">
      <c r="A5" s="1"/>
      <c r="B5" s="3"/>
      <c r="C5" s="3"/>
      <c r="D5" s="3"/>
      <c r="E5" s="3"/>
      <c r="F5" s="3"/>
      <c r="G5" s="3"/>
    </row>
    <row r="6">
      <c r="A6" s="1"/>
      <c r="B6" s="8" t="s">
        <v>7</v>
      </c>
      <c r="C6" s="9"/>
      <c r="D6" s="9"/>
      <c r="E6" s="9"/>
      <c r="F6" s="9"/>
      <c r="G6" s="3" t="s">
        <v>8</v>
      </c>
    </row>
    <row r="7">
      <c r="A7" s="1"/>
      <c r="B7" s="10" t="s">
        <v>9</v>
      </c>
      <c r="E7" s="3"/>
      <c r="F7" s="3"/>
      <c r="G7" s="3"/>
    </row>
    <row r="10">
      <c r="B10" s="11" t="s">
        <v>10</v>
      </c>
    </row>
    <row r="12">
      <c r="B12" s="12" t="s">
        <v>11</v>
      </c>
      <c r="C12" s="12">
        <v>150000.0</v>
      </c>
      <c r="D12" s="11" t="s">
        <v>12</v>
      </c>
      <c r="G12" s="12" t="s">
        <v>13</v>
      </c>
      <c r="H12" s="12">
        <v>39000.0</v>
      </c>
    </row>
    <row r="13">
      <c r="B13" s="12" t="s">
        <v>14</v>
      </c>
      <c r="C13" s="12">
        <v>29000.0</v>
      </c>
      <c r="G13" s="12" t="s">
        <v>15</v>
      </c>
      <c r="H13" s="12">
        <v>40000.0</v>
      </c>
      <c r="I13" s="12" t="s">
        <v>16</v>
      </c>
    </row>
    <row r="14">
      <c r="B14" s="12" t="s">
        <v>17</v>
      </c>
      <c r="C14" s="12">
        <v>215160.0</v>
      </c>
    </row>
    <row r="15">
      <c r="B15" s="12" t="s">
        <v>18</v>
      </c>
      <c r="C15" s="12">
        <v>15000.0</v>
      </c>
    </row>
    <row r="16">
      <c r="B16" s="12" t="s">
        <v>19</v>
      </c>
      <c r="C16" s="12">
        <v>20692.0</v>
      </c>
    </row>
    <row r="17">
      <c r="B17" s="11" t="s">
        <v>20</v>
      </c>
      <c r="C17" s="13">
        <f>SUM(C12:C16)</f>
        <v>429852</v>
      </c>
      <c r="D17" s="14">
        <v>279852.0</v>
      </c>
    </row>
    <row r="20">
      <c r="B20" s="11" t="s">
        <v>21</v>
      </c>
      <c r="C20" s="13"/>
      <c r="D20" s="13"/>
      <c r="E20" s="13"/>
      <c r="F20" s="11" t="s">
        <v>22</v>
      </c>
      <c r="G20" s="13"/>
      <c r="H20" s="13"/>
    </row>
  </sheetData>
  <mergeCells count="4">
    <mergeCell ref="B2:F2"/>
    <mergeCell ref="B3:F3"/>
    <mergeCell ref="B4:F4"/>
    <mergeCell ref="B7:D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86"/>
    <col customWidth="1" min="2" max="2" width="24.43"/>
    <col customWidth="1" min="3" max="3" width="33.43"/>
    <col customWidth="1" min="4" max="4" width="23.43"/>
  </cols>
  <sheetData>
    <row r="1">
      <c r="A1" s="11" t="s">
        <v>23</v>
      </c>
      <c r="B1" s="11" t="s">
        <v>24</v>
      </c>
      <c r="C1" s="11" t="s">
        <v>25</v>
      </c>
      <c r="D1" s="11" t="s">
        <v>24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5" t="s">
        <v>26</v>
      </c>
      <c r="B2" s="12">
        <v>20692.0</v>
      </c>
      <c r="C2" s="12" t="s">
        <v>27</v>
      </c>
      <c r="D2" s="12">
        <v>140000.0</v>
      </c>
    </row>
    <row r="3">
      <c r="A3" s="15" t="s">
        <v>28</v>
      </c>
      <c r="B3" s="12">
        <v>15000.0</v>
      </c>
      <c r="C3" s="12" t="s">
        <v>29</v>
      </c>
      <c r="D3" s="12">
        <v>9000.0</v>
      </c>
    </row>
    <row r="4">
      <c r="A4" s="12" t="s">
        <v>30</v>
      </c>
      <c r="B4" s="12">
        <v>35000.0</v>
      </c>
      <c r="C4" s="12" t="s">
        <v>31</v>
      </c>
      <c r="D4" s="12">
        <v>235660.0</v>
      </c>
    </row>
    <row r="5">
      <c r="A5" s="12" t="s">
        <v>32</v>
      </c>
      <c r="B5" s="12">
        <v>60000.0</v>
      </c>
    </row>
    <row r="6">
      <c r="A6" s="15" t="s">
        <v>33</v>
      </c>
      <c r="B6" s="12">
        <v>39000.0</v>
      </c>
    </row>
    <row r="7">
      <c r="A7" s="16" t="s">
        <v>20</v>
      </c>
      <c r="B7" s="13">
        <f>SUM(B2:B6)</f>
        <v>169692</v>
      </c>
      <c r="C7" s="11" t="s">
        <v>20</v>
      </c>
      <c r="D7" s="13">
        <f>SUM(D2:D4)</f>
        <v>384660</v>
      </c>
    </row>
  </sheetData>
  <hyperlinks>
    <hyperlink display="SnT Budget" location="SnT!A1" ref="A2"/>
    <hyperlink display="Sports Budget" location="Sports!A1" ref="A3"/>
    <hyperlink display="Mess" location="Mess!A1" ref="A6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2.29"/>
    <col customWidth="1" min="5" max="5" width="16.71"/>
  </cols>
  <sheetData>
    <row r="1">
      <c r="A1" s="17" t="s">
        <v>34</v>
      </c>
      <c r="B1" s="17" t="s">
        <v>35</v>
      </c>
      <c r="C1" s="17" t="s">
        <v>36</v>
      </c>
      <c r="D1" s="17" t="s">
        <v>37</v>
      </c>
      <c r="E1" s="17" t="s">
        <v>38</v>
      </c>
      <c r="F1" s="17" t="s">
        <v>39</v>
      </c>
    </row>
    <row r="2">
      <c r="A2" s="12">
        <v>1.0</v>
      </c>
      <c r="B2" s="12" t="s">
        <v>40</v>
      </c>
      <c r="C2" s="12">
        <v>9.0</v>
      </c>
      <c r="F2" s="12">
        <v>140000.0</v>
      </c>
    </row>
    <row r="3">
      <c r="A3" s="12">
        <v>2.0</v>
      </c>
      <c r="B3" s="12" t="s">
        <v>41</v>
      </c>
      <c r="C3" s="12">
        <v>1.0</v>
      </c>
      <c r="F3" s="12">
        <v>10000.0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0"/>
    <col customWidth="1" min="5" max="5" width="16.71"/>
  </cols>
  <sheetData>
    <row r="1">
      <c r="A1" s="17" t="s">
        <v>34</v>
      </c>
      <c r="B1" s="17" t="s">
        <v>42</v>
      </c>
      <c r="C1" s="17" t="s">
        <v>36</v>
      </c>
      <c r="D1" s="17" t="s">
        <v>43</v>
      </c>
      <c r="E1" s="17" t="s">
        <v>38</v>
      </c>
      <c r="F1" s="17" t="s">
        <v>39</v>
      </c>
    </row>
    <row r="2">
      <c r="A2" s="12">
        <v>1.0</v>
      </c>
      <c r="B2" s="12" t="s">
        <v>46</v>
      </c>
      <c r="F2" s="12" t="s">
        <v>47</v>
      </c>
    </row>
    <row r="3">
      <c r="A3" s="12">
        <v>2.0</v>
      </c>
      <c r="B3" s="12" t="s">
        <v>48</v>
      </c>
      <c r="C3" s="12">
        <v>2.0</v>
      </c>
      <c r="F3" s="12">
        <v>2000.0</v>
      </c>
    </row>
    <row r="4">
      <c r="A4" s="12">
        <v>3.0</v>
      </c>
      <c r="B4" s="12" t="s">
        <v>49</v>
      </c>
      <c r="C4" s="12">
        <v>4.0</v>
      </c>
      <c r="F4" s="12">
        <v>5000.0</v>
      </c>
    </row>
    <row r="5">
      <c r="A5" s="12">
        <v>4.0</v>
      </c>
      <c r="B5" s="12" t="s">
        <v>50</v>
      </c>
      <c r="F5" s="12">
        <v>2000.0</v>
      </c>
    </row>
    <row r="6">
      <c r="E6" s="13"/>
      <c r="F6" s="11">
        <v>39000.0</v>
      </c>
    </row>
    <row r="8">
      <c r="A8" s="12" t="s">
        <v>51</v>
      </c>
      <c r="B8" s="12" t="s">
        <v>36</v>
      </c>
      <c r="C8" s="12" t="s">
        <v>24</v>
      </c>
    </row>
    <row r="9">
      <c r="A9" s="12" t="s">
        <v>52</v>
      </c>
      <c r="B9" s="12">
        <v>1.0</v>
      </c>
      <c r="C9" s="12">
        <v>5000.0</v>
      </c>
    </row>
    <row r="10">
      <c r="A10" s="12" t="s">
        <v>53</v>
      </c>
      <c r="B10" s="12">
        <v>1.0</v>
      </c>
      <c r="C10" s="12">
        <v>3000.0</v>
      </c>
    </row>
    <row r="11">
      <c r="A11" s="12" t="s">
        <v>54</v>
      </c>
      <c r="B11" s="12">
        <v>1.0</v>
      </c>
      <c r="C11" s="12">
        <v>1800.0</v>
      </c>
    </row>
    <row r="12">
      <c r="A12" s="12" t="s">
        <v>55</v>
      </c>
      <c r="B12" s="12">
        <v>1.0</v>
      </c>
      <c r="C12" s="12">
        <v>900.0</v>
      </c>
    </row>
    <row r="13">
      <c r="A13" s="12" t="s">
        <v>56</v>
      </c>
      <c r="B13" s="12">
        <v>2.0</v>
      </c>
      <c r="C13" s="12">
        <v>500.0</v>
      </c>
    </row>
    <row r="14">
      <c r="A14" s="12" t="s">
        <v>58</v>
      </c>
      <c r="B14" s="12">
        <v>4.0</v>
      </c>
      <c r="C14" s="12">
        <v>700.0</v>
      </c>
    </row>
    <row r="15">
      <c r="A15" s="12" t="s">
        <v>60</v>
      </c>
      <c r="B15" s="12">
        <v>2.0</v>
      </c>
      <c r="C15" s="12">
        <v>1500.0</v>
      </c>
    </row>
    <row r="16">
      <c r="A16" s="12" t="s">
        <v>61</v>
      </c>
      <c r="B16" s="12">
        <v>1.0</v>
      </c>
      <c r="C16" s="12">
        <v>8000.0</v>
      </c>
    </row>
    <row r="17">
      <c r="A17" s="12" t="s">
        <v>63</v>
      </c>
      <c r="B17" s="12">
        <v>4.0</v>
      </c>
      <c r="C17" s="12">
        <v>800.0</v>
      </c>
    </row>
    <row r="18">
      <c r="A18" s="12" t="s">
        <v>65</v>
      </c>
      <c r="B18" s="12">
        <v>12.0</v>
      </c>
      <c r="C18" s="12">
        <v>2400.0</v>
      </c>
    </row>
    <row r="19">
      <c r="A19" s="12" t="s">
        <v>67</v>
      </c>
      <c r="B19" s="12">
        <v>30.0</v>
      </c>
      <c r="C19" s="12">
        <v>1500.0</v>
      </c>
      <c r="D19" s="12" t="s">
        <v>69</v>
      </c>
    </row>
    <row r="20">
      <c r="A20" s="12" t="s">
        <v>71</v>
      </c>
      <c r="B20" s="12">
        <v>30.0</v>
      </c>
      <c r="C20" s="12">
        <v>500.0</v>
      </c>
    </row>
    <row r="21">
      <c r="A21" s="12" t="s">
        <v>72</v>
      </c>
      <c r="B21" s="12">
        <v>10.0</v>
      </c>
      <c r="C21" s="12">
        <v>400.0</v>
      </c>
    </row>
    <row r="23">
      <c r="B23" s="11" t="s">
        <v>20</v>
      </c>
      <c r="C23" s="13">
        <f>SUM(C9:C22)</f>
        <v>27000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3.86"/>
    <col customWidth="1" min="6" max="6" width="20.43"/>
  </cols>
  <sheetData>
    <row r="1">
      <c r="A1" s="18"/>
      <c r="B1" s="18" t="s">
        <v>34</v>
      </c>
      <c r="C1" s="18" t="s">
        <v>42</v>
      </c>
      <c r="D1" s="18" t="s">
        <v>36</v>
      </c>
      <c r="E1" s="18" t="s">
        <v>43</v>
      </c>
      <c r="F1" s="18" t="s">
        <v>38</v>
      </c>
      <c r="G1" s="18" t="s">
        <v>39</v>
      </c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</row>
    <row r="2">
      <c r="A2" s="20"/>
      <c r="B2" s="20"/>
      <c r="C2" s="20"/>
      <c r="D2" s="20"/>
      <c r="E2" s="20"/>
      <c r="F2" s="21"/>
      <c r="G2" s="20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</row>
    <row r="3">
      <c r="A3" s="20" t="s">
        <v>57</v>
      </c>
      <c r="B3" s="20">
        <v>1.0</v>
      </c>
      <c r="C3" s="20" t="s">
        <v>59</v>
      </c>
      <c r="D3" s="20">
        <v>12.0</v>
      </c>
      <c r="E3" s="20">
        <v>30.0</v>
      </c>
      <c r="F3" s="21" t="s">
        <v>5</v>
      </c>
      <c r="G3" s="20">
        <v>360.0</v>
      </c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r="4">
      <c r="A4" s="20" t="s">
        <v>62</v>
      </c>
      <c r="B4" s="20">
        <v>2.0</v>
      </c>
      <c r="C4" s="20" t="s">
        <v>64</v>
      </c>
      <c r="D4" s="20">
        <v>12.0</v>
      </c>
      <c r="E4" s="20">
        <v>200.0</v>
      </c>
      <c r="F4" s="21" t="s">
        <v>5</v>
      </c>
      <c r="G4" s="20">
        <v>2400.0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r="5">
      <c r="A5" s="20" t="s">
        <v>68</v>
      </c>
      <c r="B5" s="20">
        <v>3.0</v>
      </c>
      <c r="C5" s="20" t="s">
        <v>70</v>
      </c>
      <c r="D5" s="20">
        <v>12.0</v>
      </c>
      <c r="E5" s="20">
        <v>75.0</v>
      </c>
      <c r="F5" s="21" t="s">
        <v>5</v>
      </c>
      <c r="G5" s="20">
        <v>900.0</v>
      </c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>
      <c r="A6" s="20" t="s">
        <v>62</v>
      </c>
      <c r="B6" s="20">
        <v>4.0</v>
      </c>
      <c r="C6" s="20" t="s">
        <v>74</v>
      </c>
      <c r="D6" s="20">
        <v>12.0</v>
      </c>
      <c r="E6" s="20">
        <v>20.0</v>
      </c>
      <c r="F6" s="21" t="s">
        <v>5</v>
      </c>
      <c r="G6" s="20">
        <v>240.0</v>
      </c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r="7">
      <c r="A7" s="20" t="s">
        <v>79</v>
      </c>
      <c r="B7" s="20">
        <v>5.0</v>
      </c>
      <c r="C7" s="24" t="s">
        <v>81</v>
      </c>
      <c r="D7" s="20">
        <v>3.0</v>
      </c>
      <c r="E7" s="20">
        <v>200.0</v>
      </c>
      <c r="F7" s="21" t="s">
        <v>5</v>
      </c>
      <c r="G7" s="20">
        <v>600.0</v>
      </c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r="8">
      <c r="A8" s="20" t="s">
        <v>89</v>
      </c>
      <c r="B8" s="20">
        <v>6.0</v>
      </c>
      <c r="C8" s="20" t="s">
        <v>90</v>
      </c>
      <c r="D8" s="20">
        <v>15.0</v>
      </c>
      <c r="E8" s="20">
        <v>75.0</v>
      </c>
      <c r="F8" s="21" t="s">
        <v>5</v>
      </c>
      <c r="G8" s="20">
        <v>1125.0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>
      <c r="A9" s="20" t="s">
        <v>93</v>
      </c>
      <c r="B9" s="20">
        <v>7.0</v>
      </c>
      <c r="C9" s="20" t="s">
        <v>94</v>
      </c>
      <c r="D9" s="20">
        <v>4.0</v>
      </c>
      <c r="E9" s="20">
        <v>100.0</v>
      </c>
      <c r="F9" s="21" t="s">
        <v>5</v>
      </c>
      <c r="G9" s="20">
        <v>400.0</v>
      </c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r="10">
      <c r="A10" s="20" t="s">
        <v>97</v>
      </c>
      <c r="B10" s="20">
        <v>8.0</v>
      </c>
      <c r="C10" s="20" t="s">
        <v>98</v>
      </c>
      <c r="D10" s="20">
        <v>12.0</v>
      </c>
      <c r="E10" s="20">
        <v>200.0</v>
      </c>
      <c r="F10" s="21" t="s">
        <v>5</v>
      </c>
      <c r="G10" s="20">
        <v>2400.0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r="11">
      <c r="A11" s="20" t="s">
        <v>101</v>
      </c>
      <c r="B11" s="20">
        <v>9.0</v>
      </c>
      <c r="C11" s="20" t="s">
        <v>102</v>
      </c>
      <c r="D11" s="20" t="s">
        <v>5</v>
      </c>
      <c r="E11" s="20" t="s">
        <v>5</v>
      </c>
      <c r="F11" s="21" t="s">
        <v>5</v>
      </c>
      <c r="G11" s="20">
        <v>575.0</v>
      </c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r="13">
      <c r="A13" s="19"/>
      <c r="B13" s="21">
        <v>10.0</v>
      </c>
      <c r="C13" s="21" t="s">
        <v>103</v>
      </c>
      <c r="D13" s="19"/>
      <c r="E13" s="19"/>
      <c r="F13" s="19"/>
      <c r="G13" s="21">
        <v>20000.0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r="14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r="15">
      <c r="A15" s="19"/>
      <c r="B15" s="21">
        <v>11.0</v>
      </c>
      <c r="C15" s="21" t="s">
        <v>104</v>
      </c>
      <c r="D15" s="21">
        <v>1.0</v>
      </c>
      <c r="E15" s="21" t="s">
        <v>105</v>
      </c>
      <c r="F15" s="25" t="s">
        <v>106</v>
      </c>
      <c r="G15" s="21">
        <v>40000.0</v>
      </c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r="16">
      <c r="A16" s="19"/>
      <c r="B16" s="19"/>
      <c r="C16" s="19"/>
      <c r="D16" s="19"/>
      <c r="E16" s="19"/>
      <c r="F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r="17">
      <c r="A17" s="19"/>
      <c r="B17" s="21"/>
      <c r="C17" s="19"/>
      <c r="D17" s="19"/>
      <c r="E17" s="19"/>
      <c r="F17" s="26" t="s">
        <v>20</v>
      </c>
      <c r="G17" s="27">
        <f>SUM(G3:G15)</f>
        <v>69000</v>
      </c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r="18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r="19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r="20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r="2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r="2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r="24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r="26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r="30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r="3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r="32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r="3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</row>
    <row r="34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r="36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r="38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r="39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r="40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r="4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r="44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r="4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r="46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r="47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r="48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r="49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r="50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r="54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r="5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r="57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r="58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r="59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r="60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r="6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r="6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r="6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r="64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r="6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r="66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r="67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r="68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r="69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r="70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r="7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r="7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r="74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r="7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r="76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r="77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r="78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r="8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r="8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r="86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r="89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r="90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r="9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r="9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r="9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r="94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r="9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r="96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r="97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r="99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r="10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r="11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r="114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r="11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r="117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r="118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r="119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r="120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r="12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r="12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r="1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r="124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r="1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r="126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r="127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r="128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r="129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r="130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r="13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r="13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r="134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</row>
    <row r="174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</row>
    <row r="17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</row>
    <row r="176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</row>
    <row r="178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</row>
    <row r="179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</row>
    <row r="180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</row>
    <row r="18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</row>
    <row r="182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</row>
    <row r="18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</row>
    <row r="184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</row>
    <row r="18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</row>
    <row r="186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</row>
    <row r="187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</row>
    <row r="188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</row>
    <row r="189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</row>
    <row r="190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</row>
    <row r="19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</row>
    <row r="192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</row>
    <row r="19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</row>
    <row r="194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</row>
    <row r="19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</row>
    <row r="196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</row>
    <row r="197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</row>
    <row r="198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</row>
    <row r="199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</row>
    <row r="200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</row>
    <row r="20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</row>
    <row r="202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</row>
    <row r="20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</row>
    <row r="204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</row>
    <row r="20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</row>
    <row r="206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</row>
    <row r="207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</row>
    <row r="208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</row>
    <row r="209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</row>
    <row r="210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</row>
    <row r="21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</row>
    <row r="212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</row>
    <row r="21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</row>
    <row r="214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</row>
    <row r="21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</row>
    <row r="216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</row>
    <row r="217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</row>
    <row r="218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</row>
    <row r="219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</row>
    <row r="220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</row>
    <row r="22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</row>
    <row r="222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</row>
    <row r="2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</row>
    <row r="224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</row>
    <row r="2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</row>
    <row r="226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</row>
    <row r="227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</row>
    <row r="228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</row>
    <row r="229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</row>
    <row r="230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</row>
    <row r="23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</row>
    <row r="232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</row>
    <row r="23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</row>
    <row r="234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</row>
    <row r="23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</row>
    <row r="236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</row>
    <row r="237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</row>
    <row r="238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</row>
    <row r="239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</row>
    <row r="240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</row>
    <row r="24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</row>
    <row r="242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</row>
    <row r="24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</row>
    <row r="244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</row>
    <row r="24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</row>
    <row r="246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</row>
    <row r="247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</row>
    <row r="248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</row>
    <row r="249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</row>
    <row r="250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</row>
    <row r="25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</row>
    <row r="252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</row>
    <row r="25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</row>
    <row r="254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</row>
    <row r="25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</row>
    <row r="256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</row>
    <row r="257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</row>
    <row r="258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</row>
    <row r="259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</row>
    <row r="260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</row>
    <row r="26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</row>
    <row r="262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</row>
    <row r="26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</row>
    <row r="264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</row>
    <row r="26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</row>
    <row r="266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</row>
    <row r="267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</row>
    <row r="268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</row>
    <row r="269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</row>
    <row r="270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</row>
    <row r="27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</row>
    <row r="272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</row>
    <row r="27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</row>
    <row r="274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</row>
    <row r="27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</row>
    <row r="276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</row>
    <row r="277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</row>
    <row r="278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</row>
    <row r="279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</row>
    <row r="280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</row>
    <row r="28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</row>
    <row r="282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</row>
    <row r="28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</row>
    <row r="284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</row>
    <row r="28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</row>
    <row r="286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</row>
    <row r="287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</row>
    <row r="288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</row>
    <row r="289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</row>
    <row r="290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</row>
    <row r="29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</row>
    <row r="292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</row>
    <row r="29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</row>
    <row r="294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</row>
    <row r="29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</row>
    <row r="296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</row>
    <row r="297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</row>
    <row r="298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</row>
    <row r="299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</row>
    <row r="300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</row>
    <row r="30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</row>
    <row r="302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</row>
    <row r="30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</row>
    <row r="304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</row>
    <row r="30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</row>
    <row r="306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</row>
    <row r="307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</row>
    <row r="308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</row>
    <row r="309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</row>
    <row r="310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</row>
    <row r="31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</row>
    <row r="312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</row>
    <row r="31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</row>
    <row r="314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</row>
    <row r="31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</row>
    <row r="316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</row>
    <row r="317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</row>
    <row r="318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</row>
    <row r="319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</row>
    <row r="320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</row>
    <row r="32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</row>
    <row r="322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</row>
    <row r="3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</row>
    <row r="324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</row>
    <row r="3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</row>
    <row r="326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</row>
    <row r="327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</row>
    <row r="328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</row>
    <row r="329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</row>
    <row r="330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</row>
    <row r="33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</row>
    <row r="332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</row>
    <row r="33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</row>
    <row r="334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</row>
    <row r="33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</row>
    <row r="336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</row>
    <row r="337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</row>
    <row r="338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</row>
    <row r="339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</row>
    <row r="340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</row>
    <row r="34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</row>
    <row r="342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</row>
    <row r="34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</row>
    <row r="344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</row>
    <row r="34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</row>
    <row r="346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</row>
    <row r="347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</row>
    <row r="348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</row>
    <row r="349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</row>
    <row r="350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</row>
    <row r="35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</row>
    <row r="352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</row>
    <row r="35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</row>
    <row r="354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</row>
    <row r="35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</row>
    <row r="356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</row>
    <row r="357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</row>
    <row r="358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</row>
    <row r="359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</row>
    <row r="360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</row>
    <row r="36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</row>
    <row r="362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</row>
    <row r="36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</row>
    <row r="364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</row>
    <row r="36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</row>
    <row r="366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</row>
    <row r="367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</row>
    <row r="368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</row>
    <row r="369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</row>
    <row r="370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</row>
    <row r="37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</row>
    <row r="372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</row>
    <row r="37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</row>
    <row r="374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</row>
    <row r="37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</row>
    <row r="376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</row>
    <row r="377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</row>
    <row r="378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</row>
    <row r="379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</row>
    <row r="380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</row>
    <row r="38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</row>
    <row r="382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</row>
    <row r="38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</row>
    <row r="384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</row>
    <row r="38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</row>
    <row r="386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</row>
    <row r="387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</row>
    <row r="388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</row>
    <row r="389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</row>
    <row r="390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</row>
    <row r="39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</row>
    <row r="392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</row>
    <row r="39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</row>
    <row r="394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</row>
    <row r="39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</row>
    <row r="396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</row>
    <row r="397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</row>
    <row r="398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</row>
    <row r="399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</row>
    <row r="400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</row>
    <row r="40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</row>
    <row r="402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</row>
    <row r="40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</row>
    <row r="404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</row>
    <row r="40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</row>
    <row r="406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</row>
    <row r="407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</row>
    <row r="408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</row>
    <row r="409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</row>
    <row r="410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</row>
    <row r="41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</row>
    <row r="412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</row>
    <row r="41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</row>
    <row r="414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</row>
    <row r="41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</row>
    <row r="416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</row>
    <row r="417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</row>
    <row r="418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</row>
    <row r="419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</row>
    <row r="420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</row>
    <row r="42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</row>
    <row r="422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</row>
    <row r="4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</row>
    <row r="424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</row>
    <row r="4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</row>
    <row r="430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</row>
    <row r="43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</row>
    <row r="432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</row>
    <row r="43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</row>
    <row r="434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</row>
    <row r="43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</row>
    <row r="436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</row>
    <row r="437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</row>
    <row r="438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</row>
    <row r="439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</row>
    <row r="440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</row>
    <row r="44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</row>
    <row r="442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</row>
    <row r="44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</row>
    <row r="444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</row>
    <row r="44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</row>
    <row r="446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</row>
    <row r="447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</row>
    <row r="448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</row>
    <row r="449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</row>
    <row r="450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</row>
    <row r="45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</row>
    <row r="452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</row>
    <row r="45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</row>
    <row r="454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</row>
    <row r="45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</row>
    <row r="456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</row>
    <row r="457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</row>
    <row r="458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</row>
    <row r="459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</row>
    <row r="460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</row>
    <row r="46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</row>
    <row r="462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</row>
    <row r="46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</row>
    <row r="464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</row>
    <row r="46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</row>
    <row r="466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</row>
    <row r="467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</row>
    <row r="468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</row>
    <row r="469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</row>
    <row r="470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</row>
    <row r="47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</row>
    <row r="472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</row>
    <row r="47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</row>
    <row r="474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</row>
    <row r="47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</row>
    <row r="476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</row>
    <row r="477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</row>
    <row r="478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</row>
    <row r="479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</row>
    <row r="480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</row>
    <row r="48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</row>
    <row r="482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</row>
    <row r="48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</row>
    <row r="484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</row>
    <row r="48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</row>
    <row r="486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</row>
    <row r="487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</row>
    <row r="488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</row>
    <row r="489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</row>
    <row r="490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</row>
    <row r="49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</row>
    <row r="492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</row>
    <row r="49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</row>
    <row r="494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</row>
    <row r="49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</row>
    <row r="496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</row>
    <row r="497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</row>
    <row r="498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</row>
    <row r="499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</row>
    <row r="500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</row>
    <row r="50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</row>
    <row r="502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</row>
    <row r="50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</row>
    <row r="504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</row>
    <row r="50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</row>
    <row r="506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</row>
    <row r="507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</row>
    <row r="508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</row>
    <row r="509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</row>
    <row r="510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</row>
    <row r="51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</row>
    <row r="512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</row>
    <row r="51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</row>
    <row r="514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</row>
    <row r="51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</row>
    <row r="516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</row>
    <row r="517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</row>
    <row r="518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</row>
    <row r="519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</row>
    <row r="520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</row>
    <row r="52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</row>
    <row r="522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</row>
    <row r="5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</row>
    <row r="524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</row>
    <row r="5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</row>
    <row r="526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</row>
    <row r="527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</row>
    <row r="528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</row>
    <row r="529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</row>
    <row r="530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</row>
    <row r="53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</row>
    <row r="532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</row>
    <row r="53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</row>
    <row r="534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</row>
    <row r="53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</row>
    <row r="536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</row>
    <row r="537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</row>
    <row r="538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</row>
    <row r="539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</row>
    <row r="540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</row>
    <row r="54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</row>
    <row r="542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</row>
    <row r="54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</row>
    <row r="544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</row>
    <row r="54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</row>
    <row r="546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</row>
    <row r="547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</row>
    <row r="548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</row>
    <row r="549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</row>
    <row r="550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</row>
    <row r="55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</row>
    <row r="552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</row>
    <row r="55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</row>
    <row r="554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</row>
    <row r="55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</row>
    <row r="556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</row>
    <row r="557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</row>
    <row r="558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</row>
    <row r="559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</row>
    <row r="560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</row>
    <row r="56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</row>
    <row r="562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</row>
    <row r="56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</row>
    <row r="564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</row>
    <row r="56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</row>
    <row r="566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</row>
    <row r="567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</row>
    <row r="568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</row>
    <row r="569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</row>
    <row r="570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</row>
    <row r="57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</row>
    <row r="572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</row>
    <row r="57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</row>
    <row r="574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</row>
    <row r="57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</row>
    <row r="576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</row>
    <row r="577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</row>
    <row r="578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</row>
    <row r="579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</row>
    <row r="580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</row>
    <row r="58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</row>
    <row r="582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</row>
    <row r="58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</row>
    <row r="584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</row>
    <row r="58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</row>
    <row r="586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</row>
    <row r="587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</row>
    <row r="588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</row>
    <row r="589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</row>
    <row r="590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</row>
    <row r="59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</row>
    <row r="592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</row>
    <row r="59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</row>
    <row r="594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</row>
    <row r="59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</row>
    <row r="596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</row>
    <row r="597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</row>
    <row r="598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</row>
    <row r="599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</row>
    <row r="600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</row>
    <row r="60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</row>
    <row r="602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</row>
    <row r="60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</row>
    <row r="604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</row>
    <row r="60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</row>
    <row r="606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</row>
    <row r="607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</row>
    <row r="608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</row>
    <row r="609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</row>
    <row r="610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</row>
    <row r="61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</row>
    <row r="612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</row>
    <row r="61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</row>
    <row r="614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</row>
    <row r="61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</row>
    <row r="616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</row>
    <row r="617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</row>
    <row r="618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</row>
    <row r="619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</row>
    <row r="620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</row>
    <row r="62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</row>
    <row r="622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</row>
    <row r="6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</row>
    <row r="624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</row>
    <row r="6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</row>
    <row r="626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</row>
    <row r="627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</row>
    <row r="628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</row>
    <row r="629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</row>
    <row r="630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</row>
    <row r="63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</row>
    <row r="632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</row>
    <row r="63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</row>
    <row r="634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</row>
    <row r="63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</row>
    <row r="636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</row>
    <row r="637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</row>
    <row r="638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</row>
    <row r="639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</row>
    <row r="640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</row>
    <row r="64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</row>
    <row r="642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</row>
    <row r="64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</row>
    <row r="644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</row>
    <row r="64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</row>
    <row r="646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</row>
    <row r="647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</row>
    <row r="648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</row>
    <row r="649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</row>
    <row r="650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</row>
    <row r="65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</row>
    <row r="652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</row>
    <row r="65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</row>
    <row r="654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</row>
    <row r="65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</row>
    <row r="656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</row>
    <row r="657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</row>
    <row r="658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</row>
    <row r="659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</row>
    <row r="660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</row>
    <row r="66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</row>
    <row r="662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</row>
    <row r="66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</row>
    <row r="664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</row>
    <row r="66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</row>
    <row r="666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</row>
    <row r="667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</row>
    <row r="668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</row>
    <row r="669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</row>
    <row r="670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</row>
    <row r="67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</row>
    <row r="672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</row>
    <row r="67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</row>
    <row r="674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</row>
    <row r="67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</row>
    <row r="676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</row>
    <row r="677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</row>
    <row r="678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</row>
    <row r="679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</row>
    <row r="680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</row>
    <row r="68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</row>
    <row r="682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</row>
    <row r="68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</row>
    <row r="684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</row>
    <row r="68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</row>
    <row r="686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</row>
    <row r="687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</row>
    <row r="688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</row>
    <row r="689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</row>
    <row r="690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</row>
    <row r="69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</row>
    <row r="692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</row>
    <row r="69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</row>
    <row r="694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</row>
    <row r="69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</row>
    <row r="696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</row>
    <row r="697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</row>
    <row r="698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</row>
    <row r="699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</row>
    <row r="700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</row>
    <row r="70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</row>
    <row r="702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</row>
    <row r="70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</row>
    <row r="704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</row>
    <row r="70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</row>
    <row r="706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</row>
    <row r="707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</row>
    <row r="708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</row>
    <row r="709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</row>
    <row r="710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</row>
    <row r="71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</row>
    <row r="712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</row>
    <row r="71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</row>
    <row r="714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</row>
    <row r="71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</row>
    <row r="716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</row>
    <row r="717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</row>
    <row r="718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</row>
    <row r="719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</row>
    <row r="720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</row>
    <row r="72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</row>
    <row r="722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</row>
    <row r="7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</row>
    <row r="724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</row>
    <row r="7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</row>
    <row r="726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</row>
    <row r="727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</row>
    <row r="728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</row>
    <row r="729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</row>
    <row r="730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</row>
    <row r="73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</row>
    <row r="732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</row>
    <row r="73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</row>
    <row r="734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</row>
    <row r="73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</row>
    <row r="736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</row>
    <row r="737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</row>
    <row r="738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</row>
    <row r="739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</row>
    <row r="740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</row>
    <row r="74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</row>
    <row r="742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</row>
    <row r="74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</row>
    <row r="744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</row>
    <row r="74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</row>
    <row r="746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</row>
    <row r="747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</row>
    <row r="748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</row>
    <row r="749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</row>
    <row r="750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</row>
    <row r="75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</row>
    <row r="752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</row>
    <row r="75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</row>
    <row r="754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</row>
    <row r="75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</row>
    <row r="756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</row>
    <row r="757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</row>
    <row r="758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</row>
    <row r="759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</row>
    <row r="760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</row>
    <row r="76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</row>
    <row r="762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</row>
    <row r="76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</row>
    <row r="764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</row>
    <row r="76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</row>
    <row r="766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</row>
    <row r="767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</row>
    <row r="768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</row>
    <row r="769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</row>
    <row r="770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</row>
    <row r="77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</row>
    <row r="772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</row>
    <row r="77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</row>
    <row r="774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</row>
    <row r="77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</row>
    <row r="776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</row>
    <row r="777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</row>
    <row r="778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</row>
    <row r="779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</row>
    <row r="780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</row>
    <row r="78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</row>
    <row r="782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</row>
    <row r="78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</row>
    <row r="784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</row>
    <row r="78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</row>
    <row r="786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</row>
    <row r="787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</row>
    <row r="788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</row>
    <row r="789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</row>
    <row r="790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</row>
    <row r="79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</row>
    <row r="792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</row>
    <row r="79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</row>
    <row r="794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</row>
    <row r="79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</row>
    <row r="796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</row>
    <row r="797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</row>
    <row r="798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</row>
    <row r="799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</row>
    <row r="800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</row>
    <row r="80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</row>
    <row r="802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</row>
    <row r="80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</row>
    <row r="804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</row>
    <row r="80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</row>
    <row r="806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</row>
    <row r="807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</row>
    <row r="808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</row>
    <row r="809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</row>
    <row r="810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</row>
    <row r="81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</row>
    <row r="812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</row>
    <row r="81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</row>
    <row r="814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</row>
    <row r="81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</row>
    <row r="816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</row>
    <row r="817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</row>
    <row r="818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</row>
    <row r="819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</row>
    <row r="820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</row>
    <row r="82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</row>
    <row r="822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</row>
    <row r="8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</row>
    <row r="824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</row>
    <row r="8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</row>
    <row r="826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</row>
    <row r="827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</row>
    <row r="828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</row>
    <row r="829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</row>
    <row r="830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</row>
    <row r="83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</row>
    <row r="832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</row>
    <row r="83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</row>
    <row r="834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</row>
    <row r="83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</row>
    <row r="836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</row>
    <row r="837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</row>
    <row r="838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</row>
    <row r="839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</row>
    <row r="840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</row>
    <row r="84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</row>
    <row r="842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</row>
    <row r="84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</row>
    <row r="844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</row>
    <row r="84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</row>
    <row r="846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</row>
    <row r="847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</row>
    <row r="848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</row>
    <row r="849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</row>
    <row r="850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</row>
    <row r="85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</row>
    <row r="852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</row>
    <row r="85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</row>
    <row r="854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</row>
    <row r="85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</row>
    <row r="856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</row>
    <row r="857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</row>
    <row r="858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</row>
    <row r="859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</row>
    <row r="860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</row>
    <row r="86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</row>
    <row r="862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</row>
    <row r="86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</row>
    <row r="864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</row>
    <row r="86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</row>
    <row r="866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</row>
    <row r="867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</row>
    <row r="868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</row>
    <row r="869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</row>
    <row r="870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</row>
    <row r="87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</row>
    <row r="872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</row>
    <row r="87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</row>
    <row r="874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</row>
    <row r="87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</row>
    <row r="876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</row>
    <row r="877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</row>
    <row r="878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</row>
    <row r="879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</row>
    <row r="880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</row>
    <row r="88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</row>
    <row r="882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</row>
    <row r="88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</row>
    <row r="884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</row>
    <row r="88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</row>
    <row r="886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</row>
    <row r="887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</row>
    <row r="888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</row>
    <row r="889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</row>
    <row r="890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</row>
    <row r="89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</row>
    <row r="892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</row>
    <row r="89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</row>
    <row r="894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</row>
    <row r="89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</row>
    <row r="896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</row>
    <row r="897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</row>
    <row r="898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</row>
    <row r="899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</row>
    <row r="900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</row>
    <row r="90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</row>
    <row r="902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</row>
    <row r="90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</row>
    <row r="904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</row>
    <row r="90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</row>
    <row r="906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</row>
    <row r="907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</row>
    <row r="908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</row>
    <row r="909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</row>
    <row r="910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</row>
    <row r="91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</row>
    <row r="912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</row>
    <row r="91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</row>
    <row r="914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</row>
    <row r="91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</row>
    <row r="916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</row>
    <row r="917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</row>
    <row r="918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</row>
    <row r="919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</row>
    <row r="920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</row>
    <row r="92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</row>
    <row r="922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</row>
    <row r="9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</row>
    <row r="924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</row>
    <row r="9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</row>
    <row r="926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</row>
    <row r="927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</row>
    <row r="928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</row>
    <row r="929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</row>
    <row r="930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</row>
    <row r="93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</row>
    <row r="932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</row>
    <row r="93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</row>
    <row r="934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</row>
    <row r="93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</row>
    <row r="936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</row>
    <row r="937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</row>
    <row r="938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</row>
    <row r="939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</row>
    <row r="940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</row>
    <row r="94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</row>
    <row r="942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</row>
    <row r="94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</row>
    <row r="944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</row>
    <row r="94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</row>
    <row r="946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</row>
    <row r="947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</row>
    <row r="948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</row>
    <row r="949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</row>
    <row r="950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</row>
    <row r="95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</row>
    <row r="952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</row>
    <row r="95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</row>
    <row r="954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</row>
    <row r="95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</row>
    <row r="956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</row>
    <row r="957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</row>
    <row r="958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</row>
    <row r="959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</row>
    <row r="960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</row>
    <row r="96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</row>
    <row r="962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</row>
    <row r="96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</row>
    <row r="964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</row>
    <row r="96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</row>
    <row r="966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</row>
    <row r="967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</row>
    <row r="968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</row>
    <row r="969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</row>
    <row r="970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</row>
    <row r="97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</row>
    <row r="972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</row>
    <row r="97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</row>
    <row r="974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</row>
    <row r="97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</row>
    <row r="976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</row>
    <row r="977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</row>
    <row r="978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</row>
    <row r="979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</row>
    <row r="980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</row>
    <row r="98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</row>
    <row r="982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</row>
    <row r="98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</row>
    <row r="984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</row>
    <row r="98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</row>
    <row r="986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</row>
    <row r="987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</row>
    <row r="988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</row>
    <row r="989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</row>
    <row r="990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</row>
    <row r="99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</row>
    <row r="992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</row>
    <row r="993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</row>
    <row r="994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</row>
    <row r="99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</row>
    <row r="996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</row>
    <row r="997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</row>
    <row r="998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</row>
    <row r="999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</row>
    <row r="1000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</row>
    <row r="1001">
      <c r="A1001" s="19"/>
      <c r="B1001" s="19"/>
      <c r="C1001" s="19"/>
      <c r="D1001" s="19"/>
      <c r="E1001" s="19"/>
      <c r="F1001" s="19"/>
      <c r="G1001" s="19"/>
      <c r="H1001" s="1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  <c r="U1001" s="19"/>
      <c r="V1001" s="19"/>
      <c r="W1001" s="19"/>
      <c r="X1001" s="19"/>
      <c r="Y1001" s="19"/>
      <c r="Z1001" s="19"/>
      <c r="AA1001" s="19"/>
      <c r="AB1001" s="19"/>
    </row>
    <row r="1002">
      <c r="A1002" s="19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19"/>
      <c r="N1002" s="19"/>
      <c r="O1002" s="19"/>
      <c r="P1002" s="19"/>
      <c r="Q1002" s="19"/>
      <c r="R1002" s="19"/>
      <c r="S1002" s="19"/>
      <c r="T1002" s="19"/>
      <c r="U1002" s="19"/>
      <c r="V1002" s="19"/>
      <c r="W1002" s="19"/>
      <c r="X1002" s="19"/>
      <c r="Y1002" s="19"/>
      <c r="Z1002" s="19"/>
      <c r="AA1002" s="19"/>
      <c r="AB1002" s="19"/>
    </row>
    <row r="1003">
      <c r="A1003" s="19"/>
      <c r="B1003" s="19"/>
      <c r="C1003" s="19"/>
      <c r="D1003" s="19"/>
      <c r="E1003" s="19"/>
      <c r="F1003" s="19"/>
      <c r="G1003" s="19"/>
      <c r="H1003" s="19"/>
      <c r="I1003" s="19"/>
      <c r="J1003" s="19"/>
      <c r="K1003" s="19"/>
      <c r="L1003" s="19"/>
      <c r="M1003" s="19"/>
      <c r="N1003" s="19"/>
      <c r="O1003" s="19"/>
      <c r="P1003" s="19"/>
      <c r="Q1003" s="19"/>
      <c r="R1003" s="19"/>
      <c r="S1003" s="19"/>
      <c r="T1003" s="19"/>
      <c r="U1003" s="19"/>
      <c r="V1003" s="19"/>
      <c r="W1003" s="19"/>
      <c r="X1003" s="19"/>
      <c r="Y1003" s="19"/>
      <c r="Z1003" s="19"/>
      <c r="AA1003" s="19"/>
      <c r="AB1003" s="19"/>
    </row>
  </sheetData>
  <hyperlinks>
    <hyperlink r:id="rId2" ref="F15"/>
  </hyperlinks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22.71"/>
    <col customWidth="1" min="5" max="5" width="19.86"/>
    <col customWidth="1" min="6" max="6" width="15.29"/>
  </cols>
  <sheetData>
    <row r="1">
      <c r="A1" s="17" t="s">
        <v>34</v>
      </c>
      <c r="B1" s="17" t="s">
        <v>42</v>
      </c>
      <c r="C1" s="17" t="s">
        <v>36</v>
      </c>
      <c r="D1" s="17" t="s">
        <v>37</v>
      </c>
      <c r="E1" s="17" t="s">
        <v>38</v>
      </c>
      <c r="F1" s="17" t="s">
        <v>39</v>
      </c>
    </row>
    <row r="2">
      <c r="A2" s="12">
        <v>1.0</v>
      </c>
      <c r="B2" s="12" t="s">
        <v>44</v>
      </c>
      <c r="F2" s="12" t="s">
        <v>45</v>
      </c>
    </row>
    <row r="3">
      <c r="A3" s="22">
        <v>2.0</v>
      </c>
      <c r="B3" s="22" t="s">
        <v>66</v>
      </c>
      <c r="C3" s="23"/>
      <c r="D3" s="23"/>
      <c r="E3" s="23"/>
      <c r="F3" s="22" t="s">
        <v>73</v>
      </c>
    </row>
    <row r="4">
      <c r="A4" s="12">
        <v>3.0</v>
      </c>
      <c r="B4" s="12" t="s">
        <v>75</v>
      </c>
      <c r="F4" s="12" t="s">
        <v>76</v>
      </c>
    </row>
    <row r="5">
      <c r="A5" s="12">
        <v>4.0</v>
      </c>
      <c r="B5" s="12" t="s">
        <v>77</v>
      </c>
      <c r="F5" s="12" t="s">
        <v>78</v>
      </c>
    </row>
    <row r="6">
      <c r="A6" s="12">
        <v>5.0</v>
      </c>
      <c r="B6" s="12" t="s">
        <v>80</v>
      </c>
      <c r="F6" s="12" t="s">
        <v>82</v>
      </c>
    </row>
    <row r="7">
      <c r="E7" s="11" t="s">
        <v>20</v>
      </c>
      <c r="F7" s="11">
        <v>215160.0</v>
      </c>
    </row>
    <row r="8">
      <c r="A8" s="11" t="s">
        <v>83</v>
      </c>
    </row>
    <row r="9">
      <c r="A9" s="11"/>
    </row>
    <row r="10">
      <c r="A10" s="11" t="s">
        <v>84</v>
      </c>
    </row>
    <row r="11">
      <c r="A11" s="12" t="s">
        <v>85</v>
      </c>
      <c r="B11" s="12">
        <v>16000.0</v>
      </c>
    </row>
    <row r="12">
      <c r="A12" s="12" t="s">
        <v>86</v>
      </c>
      <c r="B12" s="12">
        <v>18000.0</v>
      </c>
    </row>
    <row r="13">
      <c r="A13" s="12" t="s">
        <v>87</v>
      </c>
      <c r="B13" s="12">
        <v>7000.0</v>
      </c>
    </row>
    <row r="14">
      <c r="A14" s="12" t="s">
        <v>88</v>
      </c>
      <c r="B14" s="12">
        <v>2000.0</v>
      </c>
    </row>
    <row r="15">
      <c r="B15" s="11">
        <v>43000.0</v>
      </c>
    </row>
    <row r="16">
      <c r="A16" s="11" t="s">
        <v>91</v>
      </c>
    </row>
    <row r="17">
      <c r="A17" s="12" t="s">
        <v>92</v>
      </c>
      <c r="B17" s="12">
        <v>2500.0</v>
      </c>
    </row>
    <row r="18">
      <c r="A18" s="12" t="s">
        <v>95</v>
      </c>
      <c r="B18" s="12">
        <v>4000.0</v>
      </c>
    </row>
    <row r="20">
      <c r="A20" s="11" t="s">
        <v>96</v>
      </c>
    </row>
    <row r="21">
      <c r="A21" s="12" t="s">
        <v>99</v>
      </c>
      <c r="B21" s="12">
        <v>2500.0</v>
      </c>
    </row>
    <row r="22">
      <c r="A22" s="12" t="s">
        <v>100</v>
      </c>
      <c r="B22" s="12">
        <v>4000.0</v>
      </c>
    </row>
    <row r="23">
      <c r="B23" s="1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19.57"/>
    <col customWidth="1" min="5" max="5" width="16.71"/>
  </cols>
  <sheetData>
    <row r="1">
      <c r="A1" s="17" t="s">
        <v>34</v>
      </c>
      <c r="B1" s="17" t="s">
        <v>42</v>
      </c>
      <c r="C1" s="17" t="s">
        <v>36</v>
      </c>
      <c r="D1" s="17" t="s">
        <v>43</v>
      </c>
      <c r="E1" s="17" t="s">
        <v>38</v>
      </c>
      <c r="F1" s="17" t="s">
        <v>39</v>
      </c>
    </row>
    <row r="2">
      <c r="A2" s="12">
        <v>1.0</v>
      </c>
      <c r="B2" s="28" t="s">
        <v>108</v>
      </c>
      <c r="C2" s="12">
        <v>3.0</v>
      </c>
      <c r="D2" s="12" t="s">
        <v>110</v>
      </c>
      <c r="E2" s="29" t="s">
        <v>111</v>
      </c>
      <c r="F2" s="12" t="s">
        <v>112</v>
      </c>
    </row>
    <row r="3">
      <c r="A3" s="12">
        <v>2.0</v>
      </c>
      <c r="B3" s="12" t="s">
        <v>113</v>
      </c>
      <c r="C3" s="12">
        <v>2.0</v>
      </c>
      <c r="D3" s="12" t="s">
        <v>114</v>
      </c>
      <c r="E3" s="29" t="s">
        <v>116</v>
      </c>
      <c r="F3" s="12" t="s">
        <v>118</v>
      </c>
    </row>
    <row r="4">
      <c r="A4" s="12">
        <v>3.0</v>
      </c>
      <c r="B4" s="12" t="s">
        <v>119</v>
      </c>
      <c r="C4" s="12">
        <v>6.0</v>
      </c>
      <c r="F4" s="12" t="s">
        <v>120</v>
      </c>
    </row>
    <row r="5">
      <c r="A5" s="12">
        <v>4.0</v>
      </c>
      <c r="B5" s="12" t="s">
        <v>122</v>
      </c>
      <c r="C5" s="12">
        <v>2.0</v>
      </c>
      <c r="D5" s="12" t="s">
        <v>124</v>
      </c>
      <c r="E5" s="29" t="s">
        <v>125</v>
      </c>
      <c r="F5" s="12" t="s">
        <v>126</v>
      </c>
    </row>
    <row r="6">
      <c r="A6" s="12">
        <v>5.0</v>
      </c>
      <c r="B6" s="12" t="s">
        <v>128</v>
      </c>
      <c r="C6" s="12">
        <v>4.0</v>
      </c>
      <c r="D6" s="12" t="s">
        <v>114</v>
      </c>
      <c r="E6" s="29" t="s">
        <v>130</v>
      </c>
      <c r="F6" s="12" t="s">
        <v>114</v>
      </c>
    </row>
    <row r="7">
      <c r="A7" s="12">
        <v>6.0</v>
      </c>
      <c r="B7" s="12" t="s">
        <v>132</v>
      </c>
      <c r="C7" s="12">
        <v>2.0</v>
      </c>
      <c r="F7" s="12" t="s">
        <v>118</v>
      </c>
    </row>
    <row r="8">
      <c r="A8" s="12">
        <v>7.0</v>
      </c>
      <c r="B8" s="12" t="s">
        <v>134</v>
      </c>
      <c r="C8" s="12">
        <v>2.0</v>
      </c>
      <c r="F8" s="12" t="s">
        <v>136</v>
      </c>
    </row>
    <row r="9">
      <c r="A9" s="12">
        <v>8.0</v>
      </c>
      <c r="B9" s="12" t="s">
        <v>138</v>
      </c>
      <c r="C9" s="12">
        <v>2.0</v>
      </c>
      <c r="F9" s="12" t="s">
        <v>139</v>
      </c>
    </row>
    <row r="10">
      <c r="A10" s="12">
        <v>9.0</v>
      </c>
      <c r="B10" s="12" t="s">
        <v>140</v>
      </c>
      <c r="C10" s="12">
        <v>2.0</v>
      </c>
      <c r="F10" s="12" t="s">
        <v>141</v>
      </c>
    </row>
    <row r="11">
      <c r="E11" s="11" t="s">
        <v>20</v>
      </c>
      <c r="F11" s="12" t="s">
        <v>142</v>
      </c>
      <c r="G11" s="12" t="s">
        <v>143</v>
      </c>
    </row>
    <row r="12">
      <c r="F12" s="11" t="s">
        <v>144</v>
      </c>
      <c r="G12" s="12" t="s">
        <v>145</v>
      </c>
    </row>
  </sheetData>
  <hyperlinks>
    <hyperlink r:id="rId1" ref="E2"/>
    <hyperlink r:id="rId2" ref="E3"/>
    <hyperlink r:id="rId3" ref="E5"/>
    <hyperlink r:id="rId4" ref="E6"/>
  </hyperlinks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43"/>
    <col customWidth="1" min="5" max="5" width="71.71"/>
  </cols>
  <sheetData>
    <row r="1">
      <c r="A1" s="17" t="s">
        <v>34</v>
      </c>
      <c r="B1" s="17" t="s">
        <v>42</v>
      </c>
      <c r="C1" s="17" t="s">
        <v>36</v>
      </c>
      <c r="D1" s="17" t="s">
        <v>37</v>
      </c>
      <c r="E1" s="17" t="s">
        <v>38</v>
      </c>
      <c r="F1" s="17" t="s">
        <v>39</v>
      </c>
    </row>
    <row r="2">
      <c r="A2" s="12">
        <v>1.0</v>
      </c>
      <c r="B2" s="12" t="s">
        <v>107</v>
      </c>
      <c r="C2" s="12">
        <v>1.0</v>
      </c>
      <c r="E2" s="29" t="s">
        <v>109</v>
      </c>
      <c r="F2" s="12">
        <v>8999.0</v>
      </c>
    </row>
    <row r="3">
      <c r="A3" s="12">
        <v>2.0</v>
      </c>
      <c r="B3" s="12" t="s">
        <v>115</v>
      </c>
      <c r="C3" s="12">
        <v>1.0</v>
      </c>
      <c r="E3" s="29" t="s">
        <v>117</v>
      </c>
      <c r="F3" s="12">
        <v>1169.0</v>
      </c>
    </row>
    <row r="4">
      <c r="A4" s="12">
        <v>3.0</v>
      </c>
      <c r="B4" s="12" t="s">
        <v>121</v>
      </c>
      <c r="C4" s="12">
        <v>1.0</v>
      </c>
      <c r="E4" s="29" t="s">
        <v>123</v>
      </c>
      <c r="F4" s="12">
        <v>3500.0</v>
      </c>
    </row>
    <row r="5">
      <c r="A5" s="12">
        <v>4.0</v>
      </c>
      <c r="B5" s="12" t="s">
        <v>127</v>
      </c>
      <c r="C5" s="12">
        <v>1.0</v>
      </c>
      <c r="E5" s="29" t="s">
        <v>129</v>
      </c>
      <c r="F5" s="12">
        <v>5299.0</v>
      </c>
    </row>
    <row r="6">
      <c r="A6" s="12">
        <v>5.0</v>
      </c>
      <c r="B6" s="12" t="s">
        <v>131</v>
      </c>
      <c r="C6" s="12">
        <v>2.0</v>
      </c>
      <c r="E6" s="29" t="s">
        <v>133</v>
      </c>
      <c r="F6" s="12">
        <v>886.0</v>
      </c>
    </row>
    <row r="7">
      <c r="A7" s="12">
        <v>6.0</v>
      </c>
      <c r="B7" s="12" t="s">
        <v>135</v>
      </c>
      <c r="C7" s="12">
        <v>1.0</v>
      </c>
      <c r="E7" s="29" t="s">
        <v>137</v>
      </c>
      <c r="F7" s="12">
        <v>839.0</v>
      </c>
    </row>
    <row r="8">
      <c r="E8" s="11" t="s">
        <v>20</v>
      </c>
      <c r="F8" s="13">
        <f>F2+F3+F4+F5+F6+F7</f>
        <v>20692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</hyperlinks>
  <drawing r:id="rId7"/>
</worksheet>
</file>