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riano\Documents\Documentos_BEN-HUR\Aulas\IAeMLcomJS\arquivos\05-naive-bayes-probabilistico\"/>
    </mc:Choice>
  </mc:AlternateContent>
  <bookViews>
    <workbookView xWindow="0" yWindow="0" windowWidth="19200" windowHeight="7050"/>
  </bookViews>
  <sheets>
    <sheet name="Naive Bay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27" i="1" l="1"/>
  <c r="F9" i="1" l="1"/>
  <c r="H7" i="1"/>
  <c r="H8" i="1"/>
  <c r="H6" i="1"/>
  <c r="H20" i="1"/>
  <c r="D21" i="1" s="1"/>
  <c r="G20" i="1"/>
  <c r="C20" i="1" s="1"/>
  <c r="C21" i="1" l="1"/>
  <c r="B27" i="1"/>
  <c r="C27" i="1"/>
  <c r="G21" i="1"/>
  <c r="D20" i="1"/>
  <c r="H21" i="1"/>
  <c r="D19" i="1"/>
  <c r="E27" i="1" l="1"/>
</calcChain>
</file>

<file path=xl/sharedStrings.xml><?xml version="1.0" encoding="utf-8"?>
<sst xmlns="http://schemas.openxmlformats.org/spreadsheetml/2006/main" count="45" uniqueCount="24">
  <si>
    <t>Tabela de Classificação</t>
  </si>
  <si>
    <t>Entrada</t>
  </si>
  <si>
    <t>Classe</t>
  </si>
  <si>
    <t>positivo</t>
  </si>
  <si>
    <t>negativo</t>
  </si>
  <si>
    <t>Tabela de Frequência</t>
  </si>
  <si>
    <t>Classe: positivo</t>
  </si>
  <si>
    <t>Classe: negativo</t>
  </si>
  <si>
    <t>mau</t>
  </si>
  <si>
    <t>indiferente</t>
  </si>
  <si>
    <t>bom</t>
  </si>
  <si>
    <t>Tabela de Pesos</t>
  </si>
  <si>
    <t>TOTAL ABSOLUTO DE CLASSES:</t>
  </si>
  <si>
    <t>PESO POR CLASSE:</t>
  </si>
  <si>
    <t>TOTAL POR CLASSE:</t>
  </si>
  <si>
    <t>Total Individual de Classes</t>
  </si>
  <si>
    <t>Tabela de Probabilidades %</t>
  </si>
  <si>
    <t>NAIVE BAYES</t>
  </si>
  <si>
    <t>RESULTADO</t>
  </si>
  <si>
    <t>P(B|A)</t>
  </si>
  <si>
    <t>P(A)</t>
  </si>
  <si>
    <t>P(B)</t>
  </si>
  <si>
    <t>P(A|B)</t>
  </si>
  <si>
    <t>Exemplo: Probabilidade de BOM ser 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</si>
</sst>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10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zoomScaleNormal="100" workbookViewId="0"/>
  </sheetViews>
  <sheetFormatPr defaultRowHeight="14.5" x14ac:dyDescent="0.35"/>
  <cols>
    <col min="2" max="2" width="10" bestFit="1" customWidth="1"/>
    <col min="3" max="3" width="13.6328125" bestFit="1" customWidth="1"/>
    <col min="4" max="4" width="14.1796875" customWidth="1"/>
    <col min="5" max="5" width="26.54296875" bestFit="1" customWidth="1"/>
    <col min="6" max="6" width="17.1796875" bestFit="1" customWidth="1"/>
    <col min="7" max="7" width="14.1796875" bestFit="1" customWidth="1"/>
    <col min="8" max="8" width="22.90625" bestFit="1" customWidth="1"/>
    <col min="9" max="9" width="22.1796875" bestFit="1" customWidth="1"/>
    <col min="10" max="10" width="17.1796875" bestFit="1" customWidth="1"/>
    <col min="11" max="11" width="13.6328125" bestFit="1" customWidth="1"/>
    <col min="12" max="12" width="14.1796875" bestFit="1" customWidth="1"/>
    <col min="13" max="13" width="22.1796875" bestFit="1" customWidth="1"/>
  </cols>
  <sheetData>
    <row r="2" spans="2:8" x14ac:dyDescent="0.35">
      <c r="B2" s="12" t="s">
        <v>17</v>
      </c>
      <c r="C2" s="12"/>
      <c r="D2" s="12"/>
      <c r="E2" s="12"/>
      <c r="F2" s="12"/>
      <c r="G2" s="12"/>
      <c r="H2" s="12"/>
    </row>
    <row r="4" spans="2:8" x14ac:dyDescent="0.35">
      <c r="B4" s="13" t="s">
        <v>0</v>
      </c>
      <c r="C4" s="13"/>
      <c r="D4" s="1"/>
      <c r="E4" s="13" t="s">
        <v>5</v>
      </c>
      <c r="F4" s="13"/>
      <c r="G4" s="13"/>
      <c r="H4" s="13"/>
    </row>
    <row r="5" spans="2:8" x14ac:dyDescent="0.35">
      <c r="B5" s="6" t="s">
        <v>1</v>
      </c>
      <c r="C5" s="3" t="s">
        <v>2</v>
      </c>
      <c r="E5" s="6" t="s">
        <v>1</v>
      </c>
      <c r="F5" s="3" t="s">
        <v>6</v>
      </c>
      <c r="G5" s="3" t="s">
        <v>7</v>
      </c>
      <c r="H5" s="3" t="s">
        <v>15</v>
      </c>
    </row>
    <row r="6" spans="2:8" x14ac:dyDescent="0.35">
      <c r="B6" s="4" t="s">
        <v>10</v>
      </c>
      <c r="C6" s="5" t="s">
        <v>3</v>
      </c>
      <c r="E6" s="4" t="s">
        <v>10</v>
      </c>
      <c r="F6" s="5">
        <v>2</v>
      </c>
      <c r="G6" s="5">
        <v>0</v>
      </c>
      <c r="H6" s="5">
        <f>SUM(F6:G6)</f>
        <v>2</v>
      </c>
    </row>
    <row r="7" spans="2:8" x14ac:dyDescent="0.35">
      <c r="B7" s="4" t="s">
        <v>10</v>
      </c>
      <c r="C7" s="5" t="s">
        <v>3</v>
      </c>
      <c r="E7" s="4" t="s">
        <v>8</v>
      </c>
      <c r="F7" s="5">
        <v>0</v>
      </c>
      <c r="G7" s="5">
        <v>1</v>
      </c>
      <c r="H7" s="5">
        <f t="shared" ref="H7:H8" si="0">SUM(F7:G7)</f>
        <v>1</v>
      </c>
    </row>
    <row r="8" spans="2:8" x14ac:dyDescent="0.35">
      <c r="B8" s="4" t="s">
        <v>8</v>
      </c>
      <c r="C8" s="5" t="s">
        <v>4</v>
      </c>
      <c r="E8" s="4" t="s">
        <v>9</v>
      </c>
      <c r="F8" s="5">
        <v>1</v>
      </c>
      <c r="G8" s="5">
        <v>1</v>
      </c>
      <c r="H8" s="5">
        <f t="shared" si="0"/>
        <v>2</v>
      </c>
    </row>
    <row r="9" spans="2:8" x14ac:dyDescent="0.35">
      <c r="B9" s="4" t="s">
        <v>9</v>
      </c>
      <c r="C9" s="5" t="s">
        <v>3</v>
      </c>
      <c r="E9" s="7" t="s">
        <v>12</v>
      </c>
      <c r="F9" s="15">
        <f>SUM(H6:H8)</f>
        <v>5</v>
      </c>
      <c r="G9" s="15"/>
      <c r="H9" s="15"/>
    </row>
    <row r="10" spans="2:8" x14ac:dyDescent="0.35">
      <c r="B10" s="4" t="s">
        <v>9</v>
      </c>
      <c r="C10" s="5" t="s">
        <v>4</v>
      </c>
    </row>
    <row r="15" spans="2:8" x14ac:dyDescent="0.35">
      <c r="F15" s="13" t="s">
        <v>11</v>
      </c>
      <c r="G15" s="13"/>
      <c r="H15" s="13"/>
    </row>
    <row r="16" spans="2:8" x14ac:dyDescent="0.35">
      <c r="B16" s="12" t="s">
        <v>18</v>
      </c>
      <c r="C16" s="12"/>
      <c r="D16" s="12"/>
      <c r="F16" s="6" t="s">
        <v>1</v>
      </c>
      <c r="G16" s="3" t="s">
        <v>6</v>
      </c>
      <c r="H16" s="3" t="s">
        <v>7</v>
      </c>
    </row>
    <row r="17" spans="2:10" x14ac:dyDescent="0.35">
      <c r="B17" s="13" t="s">
        <v>16</v>
      </c>
      <c r="C17" s="13"/>
      <c r="D17" s="13"/>
      <c r="F17" s="4" t="s">
        <v>10</v>
      </c>
      <c r="G17" s="5">
        <v>2</v>
      </c>
      <c r="H17" s="5">
        <v>0</v>
      </c>
    </row>
    <row r="18" spans="2:10" x14ac:dyDescent="0.35">
      <c r="B18" s="6" t="s">
        <v>1</v>
      </c>
      <c r="C18" s="3" t="s">
        <v>6</v>
      </c>
      <c r="D18" s="3" t="s">
        <v>7</v>
      </c>
      <c r="F18" s="4" t="s">
        <v>8</v>
      </c>
      <c r="G18" s="5">
        <v>0</v>
      </c>
      <c r="H18" s="5">
        <v>1</v>
      </c>
    </row>
    <row r="19" spans="2:10" x14ac:dyDescent="0.35">
      <c r="B19" s="4" t="s">
        <v>10</v>
      </c>
      <c r="C19" s="5">
        <f>(F6/G20)*(G20/$F$9)/(H6/$F$9)*100</f>
        <v>99.999999999999986</v>
      </c>
      <c r="D19" s="5">
        <f>(G6/H20)*(H20/$F$9)/(H6/$F$9)*100</f>
        <v>0</v>
      </c>
      <c r="F19" s="4" t="s">
        <v>9</v>
      </c>
      <c r="G19" s="5">
        <v>1</v>
      </c>
      <c r="H19" s="5">
        <v>1</v>
      </c>
    </row>
    <row r="20" spans="2:10" x14ac:dyDescent="0.35">
      <c r="B20" s="4" t="s">
        <v>8</v>
      </c>
      <c r="C20" s="5">
        <f>(F7/G20)*(G20/$F$9)/(H7/$F$9)*100</f>
        <v>0</v>
      </c>
      <c r="D20" s="5">
        <f>(G7/H20)*(H20/$F$9)/(H7/$F$9)*100</f>
        <v>100</v>
      </c>
      <c r="F20" s="7" t="s">
        <v>14</v>
      </c>
      <c r="G20" s="8">
        <f>SUM(G17:G19)</f>
        <v>3</v>
      </c>
      <c r="H20" s="8">
        <f>SUM(H17:H19)</f>
        <v>2</v>
      </c>
      <c r="I20" s="2"/>
      <c r="J20" s="2"/>
    </row>
    <row r="21" spans="2:10" x14ac:dyDescent="0.35">
      <c r="B21" s="4" t="s">
        <v>9</v>
      </c>
      <c r="C21" s="5">
        <f>(F8/G20)*(G20/$F$9)/(H8/$F$9)*100</f>
        <v>49.999999999999993</v>
      </c>
      <c r="D21" s="5">
        <f>(G8/H20)*(H20/$F$9)/(H8/$F$9)*100</f>
        <v>50</v>
      </c>
      <c r="F21" s="7" t="s">
        <v>13</v>
      </c>
      <c r="G21" s="8">
        <f>G20/F9</f>
        <v>0.6</v>
      </c>
      <c r="H21" s="8">
        <f>H20/F9</f>
        <v>0.4</v>
      </c>
    </row>
    <row r="25" spans="2:10" x14ac:dyDescent="0.35">
      <c r="B25" s="14" t="s">
        <v>23</v>
      </c>
      <c r="C25" s="14"/>
      <c r="D25" s="14"/>
      <c r="E25" s="14"/>
    </row>
    <row r="26" spans="2:10" x14ac:dyDescent="0.35">
      <c r="B26" s="11" t="s">
        <v>19</v>
      </c>
      <c r="C26" s="11" t="s">
        <v>20</v>
      </c>
      <c r="D26" s="11" t="s">
        <v>21</v>
      </c>
      <c r="E26" s="11" t="s">
        <v>22</v>
      </c>
    </row>
    <row r="27" spans="2:10" x14ac:dyDescent="0.35">
      <c r="B27" s="10">
        <f>(F6/G20)</f>
        <v>0.66666666666666663</v>
      </c>
      <c r="C27" s="9">
        <f>(G20/$F$9)</f>
        <v>0.6</v>
      </c>
      <c r="D27" s="9">
        <f>(H6/$F$9)</f>
        <v>0.4</v>
      </c>
      <c r="E27" s="9">
        <f>((B27*C27)/D27)*100</f>
        <v>99.999999999999986</v>
      </c>
    </row>
  </sheetData>
  <mergeCells count="8">
    <mergeCell ref="B25:E25"/>
    <mergeCell ref="B17:D17"/>
    <mergeCell ref="E4:H4"/>
    <mergeCell ref="F9:H9"/>
    <mergeCell ref="B16:D16"/>
    <mergeCell ref="B4:C4"/>
    <mergeCell ref="F15:H15"/>
    <mergeCell ref="B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Naive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Varriano</dc:creator>
  <cp:lastModifiedBy>Varriano</cp:lastModifiedBy>
  <dcterms:created xsi:type="dcterms:W3CDTF">2019-02-03T17:48:04Z</dcterms:created>
  <dcterms:modified xsi:type="dcterms:W3CDTF">2019-08-06T03:50:26Z</dcterms:modified>
</cp:coreProperties>
</file>