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xr:revisionPtr revIDLastSave="0" documentId="13_ncr:1_{0DFA86A1-CA80-4074-8DDE-E9D488D41702}" xr6:coauthVersionLast="41" xr6:coauthVersionMax="41" xr10:uidLastSave="{00000000-0000-0000-0000-000000000000}"/>
  <bookViews>
    <workbookView xWindow="-120" yWindow="-120" windowWidth="20730" windowHeight="11160" xr2:uid="{92626605-2CC0-4EB6-B309-D0C72D19A710}"/>
  </bookViews>
  <sheets>
    <sheet name="Arkusz1" sheetId="1" r:id="rId1"/>
    <sheet name="Arkusz3" sheetId="3" r:id="rId2"/>
    <sheet name="Arkusz2" sheetId="2" r:id="rId3"/>
    <sheet name="Arkusz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  <c r="H10" i="4"/>
  <c r="H6" i="4"/>
</calcChain>
</file>

<file path=xl/sharedStrings.xml><?xml version="1.0" encoding="utf-8"?>
<sst xmlns="http://schemas.openxmlformats.org/spreadsheetml/2006/main" count="279" uniqueCount="242">
  <si>
    <t xml:space="preserve">  4   3</t>
  </si>
  <si>
    <t xml:space="preserve">  1   3   8 </t>
  </si>
  <si>
    <t xml:space="preserve">  9   3   5 </t>
  </si>
  <si>
    <t xml:space="preserve">  7   8   6 </t>
  </si>
  <si>
    <t xml:space="preserve">  4   8   7 </t>
  </si>
  <si>
    <t>test 1</t>
  </si>
  <si>
    <t>Johnson</t>
  </si>
  <si>
    <t>NEH</t>
  </si>
  <si>
    <t>3 maszyny</t>
  </si>
  <si>
    <t>4 zadania</t>
  </si>
  <si>
    <t>cmax</t>
  </si>
  <si>
    <t>czas alg</t>
  </si>
  <si>
    <t>20   3</t>
  </si>
  <si>
    <t xml:space="preserve">37  59  65  70  94 </t>
  </si>
  <si>
    <t xml:space="preserve">36  16  94   3  98 </t>
  </si>
  <si>
    <t xml:space="preserve"> 1  90  96  43  63 </t>
  </si>
  <si>
    <t xml:space="preserve"> 4   3  47  14  83 </t>
  </si>
  <si>
    <t xml:space="preserve">64  76  35  26  19 </t>
  </si>
  <si>
    <t xml:space="preserve">74  74  34  83  79 </t>
  </si>
  <si>
    <t xml:space="preserve">32  22  84  26  54 </t>
  </si>
  <si>
    <t xml:space="preserve">67  30   3  65  78 </t>
  </si>
  <si>
    <t xml:space="preserve">73  89  60  47  29 </t>
  </si>
  <si>
    <t xml:space="preserve"> 7  61  34  94   8 </t>
  </si>
  <si>
    <t xml:space="preserve">78  39  70  75  38 </t>
  </si>
  <si>
    <t>64  15  57  30  97</t>
  </si>
  <si>
    <t>test 2</t>
  </si>
  <si>
    <t>20 zadan</t>
  </si>
  <si>
    <t xml:space="preserve"> 37  54  28  11  65 </t>
  </si>
  <si>
    <t xml:space="preserve"> 45  85   1   5  64 </t>
  </si>
  <si>
    <t xml:space="preserve"> 97  52  75  37  94 </t>
  </si>
  <si>
    <t xml:space="preserve"> 90  79  36  55  90 </t>
  </si>
  <si>
    <t xml:space="preserve"> 54  78  27  55  33 </t>
  </si>
  <si>
    <t xml:space="preserve"> 69  16  19  83  41 </t>
  </si>
  <si>
    <t xml:space="preserve"> 12  92  62  62  24 </t>
  </si>
  <si>
    <t xml:space="preserve"> 29  82  76  58  24 </t>
  </si>
  <si>
    <t xml:space="preserve"> 47  28  78  75  10 </t>
  </si>
  <si>
    <t xml:space="preserve"> 21   2  70  57  47 </t>
  </si>
  <si>
    <t xml:space="preserve"> 60  48  24  27  21 </t>
  </si>
  <si>
    <t xml:space="preserve"> 45  34  12  29  83 </t>
  </si>
  <si>
    <t xml:space="preserve">  5  48  23  55  14 </t>
  </si>
  <si>
    <t xml:space="preserve">  6  20  44  71  81 </t>
  </si>
  <si>
    <t xml:space="preserve"> 41  81  84  41  86 </t>
  </si>
  <si>
    <t xml:space="preserve"> 38  44  50  11  82 </t>
  </si>
  <si>
    <t xml:space="preserve"> 35  12  96  14   7 </t>
  </si>
  <si>
    <t xml:space="preserve"> 69  40  15  78  36 </t>
  </si>
  <si>
    <t xml:space="preserve"> 74  15  60  79  33 </t>
  </si>
  <si>
    <t xml:space="preserve"> 83  86  41  69  62 </t>
  </si>
  <si>
    <t xml:space="preserve"> 31  61  64  88   2 </t>
  </si>
  <si>
    <t xml:space="preserve"> 39  59  54  54  48 </t>
  </si>
  <si>
    <t xml:space="preserve"> 17  21  28  78  12 </t>
  </si>
  <si>
    <t xml:space="preserve"> 29  71  94  10  88 </t>
  </si>
  <si>
    <t xml:space="preserve"> 17  22  73  27  82 </t>
  </si>
  <si>
    <t xml:space="preserve"> 50  35  64  43  28 </t>
  </si>
  <si>
    <t xml:space="preserve"> 58  81  64  76  34 </t>
  </si>
  <si>
    <t xml:space="preserve">  8  41  63   9   3 </t>
  </si>
  <si>
    <t xml:space="preserve"> 56  53  67  70  99 </t>
  </si>
  <si>
    <t xml:space="preserve"> 27  18  12  98  70 </t>
  </si>
  <si>
    <t xml:space="preserve"> 88  12  51   9  60 </t>
  </si>
  <si>
    <t xml:space="preserve">  7  24  56  83  50 </t>
  </si>
  <si>
    <t xml:space="preserve"> 89  16  78  66  35 </t>
  </si>
  <si>
    <t xml:space="preserve"> 98  52  34  32  38 </t>
  </si>
  <si>
    <t xml:space="preserve"> 69  93  43  25  83 </t>
  </si>
  <si>
    <t xml:space="preserve"> 73  44  71   7  22 </t>
  </si>
  <si>
    <t xml:space="preserve"> 22  86  61  60  69 </t>
  </si>
  <si>
    <t xml:space="preserve"> 82   9   4   5  44 </t>
  </si>
  <si>
    <t xml:space="preserve"> 85  83  17  15   9 </t>
  </si>
  <si>
    <t xml:space="preserve"> 48  37  36  28  89 </t>
  </si>
  <si>
    <t xml:space="preserve"> 18  42  38  27  47 </t>
  </si>
  <si>
    <t xml:space="preserve">  6  46  60  23  14 </t>
  </si>
  <si>
    <t xml:space="preserve">  3  13  79  31  24 </t>
  </si>
  <si>
    <t xml:space="preserve"> 19  28  66  96  14 </t>
  </si>
  <si>
    <t xml:space="preserve"> 12  95  28  74  33 </t>
  </si>
  <si>
    <t xml:space="preserve"> 57  23  84  60  70 </t>
  </si>
  <si>
    <t xml:space="preserve"> 34  67  95  19  99 </t>
  </si>
  <si>
    <t xml:space="preserve"> 83  59  43  38  15 </t>
  </si>
  <si>
    <t xml:space="preserve"> 71  75  23  37  96 </t>
  </si>
  <si>
    <t xml:space="preserve"> 94  90  51  56  23 </t>
  </si>
  <si>
    <t xml:space="preserve"> 30  66  30  37  27 </t>
  </si>
  <si>
    <t xml:space="preserve"> 54  88  60  61  15 </t>
  </si>
  <si>
    <t xml:space="preserve"> 39  68  31  75  37 </t>
  </si>
  <si>
    <t xml:space="preserve"> 32  50  34  72  99 </t>
  </si>
  <si>
    <t xml:space="preserve"> 11  30   1   8   8 </t>
  </si>
  <si>
    <t xml:space="preserve"> 64  70  46  54  41 </t>
  </si>
  <si>
    <t xml:space="preserve"> 39  18  84  27  41 </t>
  </si>
  <si>
    <t xml:space="preserve"> 45  53  22  52  43 </t>
  </si>
  <si>
    <t xml:space="preserve"> 39   1  57  84  66 </t>
  </si>
  <si>
    <t xml:space="preserve"> 41  34  16  37  16 </t>
  </si>
  <si>
    <t xml:space="preserve">  8  82  39  50  37 </t>
  </si>
  <si>
    <t xml:space="preserve"> 34  41  49  63  97 </t>
  </si>
  <si>
    <t xml:space="preserve"> 53  84  71  64  86 </t>
  </si>
  <si>
    <t xml:space="preserve"> 84  64  41  31  16 </t>
  </si>
  <si>
    <t xml:space="preserve"> 56  66   3  45  46 </t>
  </si>
  <si>
    <t xml:space="preserve"> 48  97  72  88  34 </t>
  </si>
  <si>
    <t xml:space="preserve"> 63  71  24  22  85 </t>
  </si>
  <si>
    <t xml:space="preserve"> 29  17  26  16  59 </t>
  </si>
  <si>
    <t xml:space="preserve"> 79  37  80  61  29 </t>
  </si>
  <si>
    <t xml:space="preserve"> 22  29  72  82  29 </t>
  </si>
  <si>
    <t xml:space="preserve"> 67  24  61  47  30 </t>
  </si>
  <si>
    <t xml:space="preserve"> 89  97  66  63  51 </t>
  </si>
  <si>
    <t xml:space="preserve"> 81   6  72  99  49 </t>
  </si>
  <si>
    <t xml:space="preserve"> 25  83  65  53  72 </t>
  </si>
  <si>
    <t xml:space="preserve"> 32  40  93  31  69 </t>
  </si>
  <si>
    <t xml:space="preserve"> 70  36  74  41  51 </t>
  </si>
  <si>
    <t xml:space="preserve"> 15  67  21  88  11 </t>
  </si>
  <si>
    <t xml:space="preserve"> 45  53  82  37  98 </t>
  </si>
  <si>
    <t xml:space="preserve"> 38  68  87  23  63 </t>
  </si>
  <si>
    <t xml:space="preserve"> 58  20  76  59  80 </t>
  </si>
  <si>
    <t xml:space="preserve"> 35  36  80  84  81 </t>
  </si>
  <si>
    <t xml:space="preserve"> 50  30  31   3  86 </t>
  </si>
  <si>
    <t xml:space="preserve"> 56  95  20  77  55 </t>
  </si>
  <si>
    <t xml:space="preserve"> 41  92  90  90  74 </t>
  </si>
  <si>
    <t xml:space="preserve"> 81  57  68  10  43 </t>
  </si>
  <si>
    <t xml:space="preserve"> 40  75  31  16  93 </t>
  </si>
  <si>
    <t xml:space="preserve"> 94  92  31  57  98 </t>
  </si>
  <si>
    <t xml:space="preserve"> 51  94  11  25  24 </t>
  </si>
  <si>
    <t xml:space="preserve"> 33  28  22  49  62 </t>
  </si>
  <si>
    <t xml:space="preserve"> 13  65  66  13  50 </t>
  </si>
  <si>
    <t xml:space="preserve"> 70   9  69  50  68 </t>
  </si>
  <si>
    <t xml:space="preserve"> 26  23  61  97  65 </t>
  </si>
  <si>
    <t xml:space="preserve"> 34  30  94  59  69 </t>
  </si>
  <si>
    <t xml:space="preserve"> 11  63   1  59  17 </t>
  </si>
  <si>
    <t xml:space="preserve"> 29  86  23  70  49 </t>
  </si>
  <si>
    <t xml:space="preserve"> 87  30  48  15  29 </t>
  </si>
  <si>
    <t xml:space="preserve">  1  61  45  26  70 </t>
  </si>
  <si>
    <t xml:space="preserve"> 43  28  92  68  46 </t>
  </si>
  <si>
    <t xml:space="preserve"> 12  92  40  79  53 </t>
  </si>
  <si>
    <t xml:space="preserve"> 52  10  69  49  66 </t>
  </si>
  <si>
    <t>test 3</t>
  </si>
  <si>
    <t>100   3</t>
  </si>
  <si>
    <t>100 zadan</t>
  </si>
  <si>
    <t>150 zadan</t>
  </si>
  <si>
    <t>&lt;0,0</t>
  </si>
  <si>
    <t>lp</t>
  </si>
  <si>
    <t>ilosc zadan</t>
  </si>
  <si>
    <t>150   3</t>
  </si>
  <si>
    <t xml:space="preserve"> 31  28  55  71  32</t>
  </si>
  <si>
    <t xml:space="preserve"> 37   1  91  85  28</t>
  </si>
  <si>
    <t xml:space="preserve"> 48  98  82  53  73</t>
  </si>
  <si>
    <t xml:space="preserve">  7  12  92  10  30</t>
  </si>
  <si>
    <t xml:space="preserve"> 22  29  84  54  72</t>
  </si>
  <si>
    <t xml:space="preserve"> 18  18  54  61  56</t>
  </si>
  <si>
    <t xml:space="preserve"> 95  31  60  86  83</t>
  </si>
  <si>
    <t xml:space="preserve"> 98  93  21  11  21</t>
  </si>
  <si>
    <t xml:space="preserve"> 21  13  32  79  33</t>
  </si>
  <si>
    <t xml:space="preserve"> 79  84  11  15  40</t>
  </si>
  <si>
    <t xml:space="preserve"> 99  26  26  47  51</t>
  </si>
  <si>
    <t xml:space="preserve"> 81  27  60  54  73</t>
  </si>
  <si>
    <t xml:space="preserve"> 65  94  71  78  15</t>
  </si>
  <si>
    <t xml:space="preserve"> 55  60  94  54  87</t>
  </si>
  <si>
    <t xml:space="preserve"> 46  91  85  44  12</t>
  </si>
  <si>
    <t xml:space="preserve"> 56  23  25  69  69</t>
  </si>
  <si>
    <t xml:space="preserve"> 93  35  10  40   7</t>
  </si>
  <si>
    <t xml:space="preserve"> 88  52  16  95   2</t>
  </si>
  <si>
    <t xml:space="preserve"> 43  28  23  35  91</t>
  </si>
  <si>
    <t xml:space="preserve"> 52  87  21  78  70</t>
  </si>
  <si>
    <t xml:space="preserve"> 68   8  14  62  26</t>
  </si>
  <si>
    <t xml:space="preserve"> 11  95  65  93  16</t>
  </si>
  <si>
    <t xml:space="preserve"> 69   8  75  70  82</t>
  </si>
  <si>
    <t xml:space="preserve"> 27  47  24   8  16</t>
  </si>
  <si>
    <t xml:space="preserve"> 65  75  46  84  97</t>
  </si>
  <si>
    <t xml:space="preserve"> 85  99  54  43  99</t>
  </si>
  <si>
    <t xml:space="preserve"> 55  85  69  59  28</t>
  </si>
  <si>
    <t xml:space="preserve"> 49  50  28  44  56</t>
  </si>
  <si>
    <t xml:space="preserve">  3  15  93  30  29</t>
  </si>
  <si>
    <t xml:space="preserve"> 53  75  76  77  67</t>
  </si>
  <si>
    <t xml:space="preserve"> 25  64  82  77  69</t>
  </si>
  <si>
    <t xml:space="preserve"> 29  41  71  34  68</t>
  </si>
  <si>
    <t xml:space="preserve"> 33  49  63  80  78</t>
  </si>
  <si>
    <t xml:space="preserve"> 35  16  85  37  87</t>
  </si>
  <si>
    <t xml:space="preserve"> 56  40  16  88  73</t>
  </si>
  <si>
    <t xml:space="preserve"> 89  64  22   9  87</t>
  </si>
  <si>
    <t xml:space="preserve"> 36  65  81  73  98</t>
  </si>
  <si>
    <t xml:space="preserve"> 50  64  43  98  28</t>
  </si>
  <si>
    <t xml:space="preserve"> 30  26  96  13  60</t>
  </si>
  <si>
    <t xml:space="preserve">  9  87   8  19  54</t>
  </si>
  <si>
    <t xml:space="preserve"> 53  89  50  53  99</t>
  </si>
  <si>
    <t xml:space="preserve"> 29  55  78  88  52</t>
  </si>
  <si>
    <t xml:space="preserve"> 26  43  71  39   7</t>
  </si>
  <si>
    <t xml:space="preserve"> 55  11  46  23  68</t>
  </si>
  <si>
    <t xml:space="preserve"> 62  83  81  11  40</t>
  </si>
  <si>
    <t xml:space="preserve"> 93  75  95  17  27</t>
  </si>
  <si>
    <t xml:space="preserve"> 31  14   6   6  12</t>
  </si>
  <si>
    <t xml:space="preserve"> 13  52  36   3  49</t>
  </si>
  <si>
    <t xml:space="preserve"> 62  86  17   1  60</t>
  </si>
  <si>
    <t xml:space="preserve"> 76  14  46  74  61</t>
  </si>
  <si>
    <t xml:space="preserve"> 41  10  54  87  48</t>
  </si>
  <si>
    <t xml:space="preserve"> 82  45  10  77  49</t>
  </si>
  <si>
    <t xml:space="preserve">  1  90  82  25  31</t>
  </si>
  <si>
    <t xml:space="preserve">  1  46  91  26  58</t>
  </si>
  <si>
    <t xml:space="preserve"> 65  49  30  13  92</t>
  </si>
  <si>
    <t xml:space="preserve"> 65  55  93   3  16</t>
  </si>
  <si>
    <t xml:space="preserve"> 23  27  15  78  57</t>
  </si>
  <si>
    <t xml:space="preserve"> 33  70  17  45  42</t>
  </si>
  <si>
    <t xml:space="preserve">  7  71  34  29  82</t>
  </si>
  <si>
    <t xml:space="preserve"> 14  69  19   7  46</t>
  </si>
  <si>
    <t xml:space="preserve"> 74  62  14  60  35</t>
  </si>
  <si>
    <t xml:space="preserve"> 81  90  45  62  94</t>
  </si>
  <si>
    <t xml:space="preserve"> 60  30   4  61  33</t>
  </si>
  <si>
    <t xml:space="preserve"> 35  91  64  95  85</t>
  </si>
  <si>
    <t xml:space="preserve"> 73  76  14  39  71</t>
  </si>
  <si>
    <t xml:space="preserve"> 83  55   3  53  70</t>
  </si>
  <si>
    <t xml:space="preserve"> 24  68  65  78  87</t>
  </si>
  <si>
    <t xml:space="preserve"> 42  77  69   6  43</t>
  </si>
  <si>
    <t xml:space="preserve"> 61  77  48  25  23</t>
  </si>
  <si>
    <t xml:space="preserve">  9   1   2  10  28</t>
  </si>
  <si>
    <t xml:space="preserve"> 67  48  51  71  79</t>
  </si>
  <si>
    <t xml:space="preserve"> 55  34   7   7  13</t>
  </si>
  <si>
    <t xml:space="preserve"> 58  48  13  28  89</t>
  </si>
  <si>
    <t xml:space="preserve"> 48  59  70  96  45</t>
  </si>
  <si>
    <t xml:space="preserve"> 38   5  76  42  75</t>
  </si>
  <si>
    <t xml:space="preserve"> 55  74  91  63  85</t>
  </si>
  <si>
    <t xml:space="preserve"> 30  77  87  98  86</t>
  </si>
  <si>
    <t xml:space="preserve"> 76   4  96  35  34</t>
  </si>
  <si>
    <t xml:space="preserve"> 47  93  14  93  20</t>
  </si>
  <si>
    <t xml:space="preserve">  4  87  31  60  47</t>
  </si>
  <si>
    <t xml:space="preserve">  3  74  78  89  11</t>
  </si>
  <si>
    <t xml:space="preserve"> 57  81  22  84  14</t>
  </si>
  <si>
    <t xml:space="preserve"> 32  29  50  80  30</t>
  </si>
  <si>
    <t xml:space="preserve"> 62   6  36   8  81</t>
  </si>
  <si>
    <t xml:space="preserve"> 61  18  86  59  29</t>
  </si>
  <si>
    <t xml:space="preserve"> 72  16  83  53  64</t>
  </si>
  <si>
    <t xml:space="preserve"> 67  84  32  58  73</t>
  </si>
  <si>
    <t xml:space="preserve"> 59  75  54  64  94</t>
  </si>
  <si>
    <t xml:space="preserve"> 57  80  98  88  29</t>
  </si>
  <si>
    <t xml:space="preserve"> 80  38  21  66   8</t>
  </si>
  <si>
    <t>ilosc maszyn</t>
  </si>
  <si>
    <t>NEH z mod.</t>
  </si>
  <si>
    <t>test 4</t>
  </si>
  <si>
    <t>test nr 3</t>
  </si>
  <si>
    <t>ta042</t>
  </si>
  <si>
    <t>ta071</t>
  </si>
  <si>
    <t>ta089</t>
  </si>
  <si>
    <t>ta109</t>
  </si>
  <si>
    <t>NEH norm</t>
  </si>
  <si>
    <t>ta057</t>
  </si>
  <si>
    <t>-</t>
  </si>
  <si>
    <t>NEH z akc</t>
  </si>
  <si>
    <t>NEH bez akc</t>
  </si>
  <si>
    <t>ta059</t>
  </si>
  <si>
    <t>ta093</t>
  </si>
  <si>
    <t>NEH norm.</t>
  </si>
  <si>
    <t>roznica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</si>
</sst>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Courier New"/>
      <family val="3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Arkusz1!$K$3:$K$4</c:f>
              <c:strCache>
                <c:ptCount val="2"/>
                <c:pt idx="0">
                  <c:v>Johnson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Arkusz1!$K$5:$K$8</c:f>
              <c:numCache>
                <c:formatCode>0.000</c:formatCode>
                <c:ptCount val="4"/>
                <c:pt idx="0">
                  <c:v>0</c:v>
                </c:pt>
                <c:pt idx="1">
                  <c:v>4.0001869201660104E-3</c:v>
                </c:pt>
                <c:pt idx="2">
                  <c:v>3.1001806259155201E-2</c:v>
                </c:pt>
                <c:pt idx="3">
                  <c:v>8.7004899978637695E-2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6-4679-823C-A8A8100FC1C1}"/>
            </c:ext>
          </c:extLst>
        </c:ser>
        <c:ser>
          <c:idx val="1"/>
          <c:order val="1"/>
          <c:tx>
            <c:strRef>
              <c:f>Arkusz1!$L$3:$L$4</c:f>
              <c:strCache>
                <c:ptCount val="2"/>
                <c:pt idx="0">
                  <c:v>NEH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Arkusz1!$L$5:$L$8</c:f>
              <c:numCache>
                <c:formatCode>0.000</c:formatCode>
                <c:ptCount val="4"/>
                <c:pt idx="0">
                  <c:v>9.9992752075195291E-4</c:v>
                </c:pt>
                <c:pt idx="1">
                  <c:v>2.90017127990722E-2</c:v>
                </c:pt>
                <c:pt idx="2">
                  <c:v>16.503943920135399</c:v>
                </c:pt>
                <c:pt idx="3">
                  <c:v>82.1575572490692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6-4679-823C-A8A8100F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21936"/>
        <c:axId val="423872040"/>
      </c:lineChart>
      <c:catAx>
        <c:axId val="42582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porzadkowa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72040"/>
        <c:crosses val="autoZero"/>
        <c:auto val="1"/>
        <c:lblAlgn val="ctr"/>
        <c:lblOffset val="100"/>
        <c:noMultiLvlLbl val="0"/>
      </c:catAx>
      <c:valAx>
        <c:axId val="4238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liczenia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8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Arkusz3!$N$5:$N$6</c:f>
              <c:strCache>
                <c:ptCount val="2"/>
                <c:pt idx="0">
                  <c:v>NEH norm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Arkusz3!$N$7:$N$11</c:f>
              <c:numCache>
                <c:formatCode>0.000</c:formatCode>
                <c:ptCount val="5"/>
                <c:pt idx="0">
                  <c:v>16.409938573837199</c:v>
                </c:pt>
                <c:pt idx="1">
                  <c:v>0.60303449630737305</c:v>
                </c:pt>
                <c:pt idx="2">
                  <c:v>13.6317794322967</c:v>
                </c:pt>
                <c:pt idx="3">
                  <c:v>11.4146528244018</c:v>
                </c:pt>
                <c:pt idx="4" formatCode="General">
                  <c:v>203.59864544868401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521-B160-6DA54B32A1C7}"/>
            </c:ext>
          </c:extLst>
        </c:ser>
        <c:ser>
          <c:idx val="1"/>
          <c:order val="1"/>
          <c:tx>
            <c:strRef>
              <c:f>Arkusz3!$O$5:$O$6</c:f>
              <c:strCache>
                <c:ptCount val="2"/>
                <c:pt idx="0">
                  <c:v>NEH z mod.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Arkusz3!$O$7:$O$11</c:f>
              <c:numCache>
                <c:formatCode>0.000</c:formatCode>
                <c:ptCount val="5"/>
                <c:pt idx="0">
                  <c:v>18.313047409057599</c:v>
                </c:pt>
                <c:pt idx="1">
                  <c:v>0.64303684234619096</c:v>
                </c:pt>
                <c:pt idx="2">
                  <c:v>18.732071399688699</c:v>
                </c:pt>
                <c:pt idx="3">
                  <c:v>20.980200052261299</c:v>
                </c:pt>
                <c:pt idx="4" formatCode="General">
                  <c:v>276.93983983993502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521-B160-6DA54B32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65136"/>
        <c:axId val="520764480"/>
      </c:lineChart>
      <c:catAx>
        <c:axId val="52076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764480"/>
        <c:crosses val="autoZero"/>
        <c:auto val="1"/>
        <c:lblAlgn val="ctr"/>
        <c:lblOffset val="100"/>
        <c:noMultiLvlLbl val="0"/>
      </c:catAx>
      <c:valAx>
        <c:axId val="5207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liczenia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7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Arkusz4!$L$5:$L$6</c:f>
              <c:strCache>
                <c:ptCount val="2"/>
                <c:pt idx="0">
                  <c:v>NEH bez akc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Arkusz4!$L$7:$L$11</c:f>
              <c:numCache>
                <c:formatCode>0.000</c:formatCode>
                <c:ptCount val="5"/>
                <c:pt idx="0">
                  <c:v>103.55792307853601</c:v>
                </c:pt>
                <c:pt idx="1">
                  <c:v>1.08806228637695</c:v>
                </c:pt>
                <c:pt idx="2">
                  <c:v>1.69409680366516</c:v>
                </c:pt>
                <c:pt idx="3">
                  <c:v>16.887965917587199</c:v>
                </c:pt>
                <c:pt idx="4" formatCode="General">
                  <c:v>270.20045471191401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F-4FD0-8084-F010FE9D10A0}"/>
            </c:ext>
          </c:extLst>
        </c:ser>
        <c:ser>
          <c:idx val="1"/>
          <c:order val="1"/>
          <c:tx>
            <c:strRef>
              <c:f>Arkusz4!$M$5:$M$6</c:f>
              <c:strCache>
                <c:ptCount val="2"/>
                <c:pt idx="0">
                  <c:v>NEH z akc</c:v>
                </c:pt>
                <c:pt idx="1">
                  <c:v>czas alg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Arkusz4!$M$7:$M$11</c:f>
              <c:numCache>
                <c:formatCode>0.000</c:formatCode>
                <c:ptCount val="5"/>
                <c:pt idx="0">
                  <c:v>98.804651498794499</c:v>
                </c:pt>
                <c:pt idx="1">
                  <c:v>0.61003470420837402</c:v>
                </c:pt>
                <c:pt idx="2">
                  <c:v>0.72904157638549805</c:v>
                </c:pt>
                <c:pt idx="3">
                  <c:v>14.0188019275665</c:v>
                </c:pt>
                <c:pt idx="4" formatCode="General">
                  <c:v>245.96006822586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F-4FD0-8084-F010FE9D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27248"/>
        <c:axId val="443026920"/>
      </c:lineChart>
      <c:catAx>
        <c:axId val="4430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lp.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026920"/>
        <c:crosses val="autoZero"/>
        <c:auto val="1"/>
        <c:lblAlgn val="ctr"/>
        <c:lblOffset val="100"/>
        <c:noMultiLvlLbl val="0"/>
      </c:catAx>
      <c:valAx>
        <c:axId val="44302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[]s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0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80962</xdr:rowOff>
    </xdr:from>
    <xdr:to>
      <xdr:col>14</xdr:col>
      <xdr:colOff>133350</xdr:colOff>
      <xdr:row>15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34AE131-F91E-4A66-8B33-20CEF39CF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33337</xdr:rowOff>
    </xdr:from>
    <xdr:to>
      <xdr:col>18</xdr:col>
      <xdr:colOff>581025</xdr:colOff>
      <xdr:row>16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3C670E-8A36-4ED3-B981-0FD64F29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138112</xdr:rowOff>
    </xdr:from>
    <xdr:to>
      <xdr:col>16</xdr:col>
      <xdr:colOff>447675</xdr:colOff>
      <xdr:row>17</xdr:row>
      <xdr:rowOff>23812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739C5E3-AADB-4D8F-99E8-BC768917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996D-B6BC-4560-83D4-2A4820FC69A4}">
  <dimension ref="A2:L8"/>
  <sheetViews>
    <sheetView tabSelected="1" workbookViewId="0">
      <selection activeCell="C18" sqref="C18"/>
    </sheetView>
  </sheetViews>
  <sheetFormatPr defaultRowHeight="15" x14ac:dyDescent="0.25"/>
  <cols>
    <col min="2" max="2" width="10.5703125" bestFit="1" customWidth="1"/>
  </cols>
  <sheetData>
    <row r="2" spans="1:12" x14ac:dyDescent="0.25">
      <c r="A2" t="s">
        <v>8</v>
      </c>
    </row>
    <row r="3" spans="1:12" x14ac:dyDescent="0.25">
      <c r="C3" s="7" t="s">
        <v>6</v>
      </c>
      <c r="D3" s="7"/>
      <c r="E3" s="7" t="s">
        <v>7</v>
      </c>
      <c r="F3" s="7"/>
      <c r="K3" t="s">
        <v>6</v>
      </c>
      <c r="L3" t="s">
        <v>7</v>
      </c>
    </row>
    <row r="4" spans="1:12" x14ac:dyDescent="0.25">
      <c r="A4" s="5" t="s">
        <v>132</v>
      </c>
      <c r="B4" t="s">
        <v>133</v>
      </c>
      <c r="C4" t="s">
        <v>10</v>
      </c>
      <c r="D4" t="s">
        <v>11</v>
      </c>
      <c r="E4" t="s">
        <v>10</v>
      </c>
      <c r="F4" t="s">
        <v>11</v>
      </c>
      <c r="K4" t="s">
        <v>11</v>
      </c>
      <c r="L4" t="s">
        <v>11</v>
      </c>
    </row>
    <row r="5" spans="1:12" x14ac:dyDescent="0.25">
      <c r="A5">
        <v>1</v>
      </c>
      <c r="B5" t="s">
        <v>9</v>
      </c>
      <c r="C5">
        <v>32</v>
      </c>
      <c r="D5" s="4" t="s">
        <v>131</v>
      </c>
      <c r="E5">
        <v>32</v>
      </c>
      <c r="F5" s="4">
        <v>9.9992752075195291E-4</v>
      </c>
      <c r="K5" s="4">
        <v>0</v>
      </c>
      <c r="L5" s="4">
        <v>9.9992752075195291E-4</v>
      </c>
    </row>
    <row r="6" spans="1:12" x14ac:dyDescent="0.25">
      <c r="A6">
        <v>2</v>
      </c>
      <c r="B6" t="s">
        <v>26</v>
      </c>
      <c r="C6">
        <v>1187</v>
      </c>
      <c r="D6" s="4">
        <v>4.0001869201660104E-3</v>
      </c>
      <c r="E6">
        <v>1187</v>
      </c>
      <c r="F6" s="4">
        <v>4.4001712799072203E-2</v>
      </c>
      <c r="K6" s="4">
        <v>4.0001869201660104E-3</v>
      </c>
      <c r="L6" s="4">
        <v>2.90017127990722E-2</v>
      </c>
    </row>
    <row r="7" spans="1:12" x14ac:dyDescent="0.25">
      <c r="A7">
        <v>3</v>
      </c>
      <c r="B7" t="s">
        <v>129</v>
      </c>
      <c r="C7">
        <v>4955</v>
      </c>
      <c r="D7" s="4">
        <v>3.1001806259155201E-2</v>
      </c>
      <c r="E7">
        <v>4896</v>
      </c>
      <c r="F7" s="4">
        <v>17.986028671264599</v>
      </c>
      <c r="K7" s="4">
        <v>3.1001806259155201E-2</v>
      </c>
      <c r="L7" s="4">
        <v>16.503943920135399</v>
      </c>
    </row>
    <row r="8" spans="1:12" x14ac:dyDescent="0.25">
      <c r="A8">
        <v>4</v>
      </c>
      <c r="B8" t="s">
        <v>130</v>
      </c>
      <c r="C8">
        <v>8146</v>
      </c>
      <c r="D8" s="4">
        <v>8.7004899978637695E-2</v>
      </c>
      <c r="E8">
        <v>7932</v>
      </c>
      <c r="F8">
        <v>102.402857303619</v>
      </c>
      <c r="K8" s="4">
        <v>8.7004899978637695E-2</v>
      </c>
      <c r="L8" s="4">
        <v>82.1575572490692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1060-10E4-4B99-B21F-1011F0CB92B4}">
  <dimension ref="C4:O11"/>
  <sheetViews>
    <sheetView workbookViewId="0">
      <selection activeCell="G20" sqref="G20"/>
    </sheetView>
  </sheetViews>
  <sheetFormatPr defaultRowHeight="15" x14ac:dyDescent="0.25"/>
  <cols>
    <col min="3" max="3" width="2.7109375" bestFit="1" customWidth="1"/>
    <col min="4" max="4" width="12" bestFit="1" customWidth="1"/>
    <col min="5" max="5" width="10.5703125" bestFit="1" customWidth="1"/>
    <col min="14" max="15" width="12" bestFit="1" customWidth="1"/>
  </cols>
  <sheetData>
    <row r="4" spans="3:15" x14ac:dyDescent="0.25">
      <c r="F4" s="7" t="s">
        <v>240</v>
      </c>
      <c r="G4" s="7"/>
      <c r="H4" s="7" t="s">
        <v>226</v>
      </c>
      <c r="I4" s="7"/>
    </row>
    <row r="5" spans="3:15" x14ac:dyDescent="0.25">
      <c r="C5" s="5" t="s">
        <v>132</v>
      </c>
      <c r="D5" t="s">
        <v>225</v>
      </c>
      <c r="E5" t="s">
        <v>133</v>
      </c>
      <c r="F5" t="s">
        <v>10</v>
      </c>
      <c r="G5" t="s">
        <v>11</v>
      </c>
      <c r="H5" t="s">
        <v>10</v>
      </c>
      <c r="I5" t="s">
        <v>11</v>
      </c>
      <c r="N5" t="s">
        <v>233</v>
      </c>
      <c r="O5" t="s">
        <v>226</v>
      </c>
    </row>
    <row r="6" spans="3:15" x14ac:dyDescent="0.25">
      <c r="C6">
        <v>1</v>
      </c>
      <c r="D6">
        <v>3</v>
      </c>
      <c r="E6">
        <v>100</v>
      </c>
      <c r="F6">
        <v>4896</v>
      </c>
      <c r="G6" s="4">
        <v>16.409938573837199</v>
      </c>
      <c r="H6">
        <v>4896</v>
      </c>
      <c r="I6" s="4">
        <v>18.313047409057599</v>
      </c>
      <c r="L6" t="s">
        <v>228</v>
      </c>
      <c r="N6" t="s">
        <v>11</v>
      </c>
      <c r="O6" t="s">
        <v>11</v>
      </c>
    </row>
    <row r="7" spans="3:15" x14ac:dyDescent="0.25">
      <c r="C7">
        <v>2</v>
      </c>
      <c r="D7">
        <v>10</v>
      </c>
      <c r="E7">
        <v>50</v>
      </c>
      <c r="F7">
        <v>3032</v>
      </c>
      <c r="G7" s="4">
        <v>0.60303449630737305</v>
      </c>
      <c r="H7" s="6">
        <v>2971</v>
      </c>
      <c r="I7" s="4">
        <v>0.64303684234619096</v>
      </c>
      <c r="L7" t="s">
        <v>229</v>
      </c>
      <c r="N7" s="4">
        <v>16.409938573837199</v>
      </c>
      <c r="O7" s="4">
        <v>18.313047409057599</v>
      </c>
    </row>
    <row r="8" spans="3:15" x14ac:dyDescent="0.25">
      <c r="C8">
        <v>3</v>
      </c>
      <c r="D8">
        <v>10</v>
      </c>
      <c r="E8">
        <v>100</v>
      </c>
      <c r="F8" s="6">
        <v>5846</v>
      </c>
      <c r="G8" s="4">
        <v>13.6317794322967</v>
      </c>
      <c r="H8">
        <v>5859</v>
      </c>
      <c r="I8" s="4">
        <v>18.732071399688699</v>
      </c>
      <c r="L8" t="s">
        <v>230</v>
      </c>
      <c r="N8" s="4">
        <v>0.60303449630737305</v>
      </c>
      <c r="O8" s="4">
        <v>0.64303684234619096</v>
      </c>
    </row>
    <row r="9" spans="3:15" x14ac:dyDescent="0.25">
      <c r="C9">
        <v>4</v>
      </c>
      <c r="D9">
        <v>20</v>
      </c>
      <c r="E9">
        <v>100</v>
      </c>
      <c r="F9">
        <v>6677</v>
      </c>
      <c r="G9" s="4">
        <v>11.4146528244018</v>
      </c>
      <c r="H9" s="6">
        <v>6615</v>
      </c>
      <c r="I9" s="4">
        <v>20.980200052261299</v>
      </c>
      <c r="L9" t="s">
        <v>231</v>
      </c>
      <c r="N9" s="4">
        <v>13.6317794322967</v>
      </c>
      <c r="O9" s="4">
        <v>18.732071399688699</v>
      </c>
    </row>
    <row r="10" spans="3:15" x14ac:dyDescent="0.25">
      <c r="C10">
        <v>5</v>
      </c>
      <c r="D10">
        <v>20</v>
      </c>
      <c r="E10">
        <v>200</v>
      </c>
      <c r="F10">
        <v>11673</v>
      </c>
      <c r="G10">
        <v>203.59864544868401</v>
      </c>
      <c r="H10">
        <v>11671</v>
      </c>
      <c r="I10">
        <v>276.93983983993502</v>
      </c>
      <c r="L10" t="s">
        <v>232</v>
      </c>
      <c r="N10" s="4">
        <v>11.4146528244018</v>
      </c>
      <c r="O10" s="4">
        <v>20.980200052261299</v>
      </c>
    </row>
    <row r="11" spans="3:15" x14ac:dyDescent="0.25">
      <c r="C11">
        <v>6</v>
      </c>
      <c r="D11">
        <v>20</v>
      </c>
      <c r="E11">
        <v>50</v>
      </c>
      <c r="F11">
        <v>3952</v>
      </c>
      <c r="G11">
        <v>0.81904697418212802</v>
      </c>
      <c r="H11">
        <v>3887</v>
      </c>
      <c r="I11">
        <v>1.1640663146972601</v>
      </c>
      <c r="L11" t="s">
        <v>234</v>
      </c>
      <c r="N11">
        <v>203.59864544868401</v>
      </c>
      <c r="O11">
        <v>276.93983983993502</v>
      </c>
    </row>
  </sheetData>
  <mergeCells count="2">
    <mergeCell ref="F4:G4"/>
    <mergeCell ref="H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765D-4473-4799-A858-BF957AE7F6D5}">
  <dimension ref="A1:J101"/>
  <sheetViews>
    <sheetView workbookViewId="0">
      <selection activeCell="L6" sqref="L6"/>
    </sheetView>
  </sheetViews>
  <sheetFormatPr defaultRowHeight="15" x14ac:dyDescent="0.25"/>
  <cols>
    <col min="7" max="9" width="9.140625" style="3"/>
  </cols>
  <sheetData>
    <row r="1" spans="1:10" x14ac:dyDescent="0.25">
      <c r="A1" t="s">
        <v>0</v>
      </c>
      <c r="C1" s="2" t="s">
        <v>12</v>
      </c>
      <c r="D1" s="3"/>
      <c r="G1" s="2" t="s">
        <v>128</v>
      </c>
      <c r="H1" t="s">
        <v>127</v>
      </c>
      <c r="J1" t="s">
        <v>227</v>
      </c>
    </row>
    <row r="2" spans="1:10" x14ac:dyDescent="0.25">
      <c r="A2" t="s">
        <v>1</v>
      </c>
      <c r="C2" s="2" t="s">
        <v>13</v>
      </c>
      <c r="D2" s="3"/>
      <c r="G2" s="2" t="s">
        <v>27</v>
      </c>
      <c r="J2" s="2" t="s">
        <v>134</v>
      </c>
    </row>
    <row r="3" spans="1:10" x14ac:dyDescent="0.25">
      <c r="A3" t="s">
        <v>2</v>
      </c>
      <c r="C3" s="2" t="s">
        <v>14</v>
      </c>
      <c r="D3" s="3"/>
      <c r="G3" s="2" t="s">
        <v>28</v>
      </c>
      <c r="J3" s="2" t="s">
        <v>135</v>
      </c>
    </row>
    <row r="4" spans="1:10" x14ac:dyDescent="0.25">
      <c r="A4" t="s">
        <v>3</v>
      </c>
      <c r="C4" s="2" t="s">
        <v>15</v>
      </c>
      <c r="D4" s="3"/>
      <c r="G4" s="2" t="s">
        <v>29</v>
      </c>
      <c r="J4" s="2" t="s">
        <v>136</v>
      </c>
    </row>
    <row r="5" spans="1:10" x14ac:dyDescent="0.25">
      <c r="A5" t="s">
        <v>4</v>
      </c>
      <c r="C5" s="2" t="s">
        <v>16</v>
      </c>
      <c r="D5" s="3"/>
      <c r="G5" s="2" t="s">
        <v>30</v>
      </c>
      <c r="J5" s="2" t="s">
        <v>137</v>
      </c>
    </row>
    <row r="6" spans="1:10" x14ac:dyDescent="0.25">
      <c r="C6" s="2" t="s">
        <v>17</v>
      </c>
      <c r="D6" s="3"/>
      <c r="G6" s="2" t="s">
        <v>31</v>
      </c>
      <c r="J6" s="2" t="s">
        <v>138</v>
      </c>
    </row>
    <row r="7" spans="1:10" x14ac:dyDescent="0.25">
      <c r="A7" t="s">
        <v>5</v>
      </c>
      <c r="C7" s="2" t="s">
        <v>18</v>
      </c>
      <c r="D7" s="3"/>
      <c r="G7" s="2" t="s">
        <v>32</v>
      </c>
      <c r="J7" s="2" t="s">
        <v>139</v>
      </c>
    </row>
    <row r="8" spans="1:10" x14ac:dyDescent="0.25">
      <c r="C8" s="2" t="s">
        <v>19</v>
      </c>
      <c r="D8" s="3"/>
      <c r="G8" s="2" t="s">
        <v>33</v>
      </c>
      <c r="J8" s="2" t="s">
        <v>140</v>
      </c>
    </row>
    <row r="9" spans="1:10" x14ac:dyDescent="0.25">
      <c r="C9" s="2" t="s">
        <v>20</v>
      </c>
      <c r="D9" s="3"/>
      <c r="G9" s="2" t="s">
        <v>34</v>
      </c>
      <c r="J9" s="2" t="s">
        <v>141</v>
      </c>
    </row>
    <row r="10" spans="1:10" x14ac:dyDescent="0.25">
      <c r="C10" s="2" t="s">
        <v>21</v>
      </c>
      <c r="D10" s="3"/>
      <c r="G10" s="2" t="s">
        <v>35</v>
      </c>
      <c r="J10" s="2" t="s">
        <v>142</v>
      </c>
    </row>
    <row r="11" spans="1:10" x14ac:dyDescent="0.25">
      <c r="C11" s="2" t="s">
        <v>22</v>
      </c>
      <c r="D11" s="3"/>
      <c r="G11" s="2" t="s">
        <v>36</v>
      </c>
      <c r="J11" s="2" t="s">
        <v>143</v>
      </c>
    </row>
    <row r="12" spans="1:10" x14ac:dyDescent="0.25">
      <c r="C12" s="2" t="s">
        <v>23</v>
      </c>
      <c r="D12" s="3"/>
      <c r="G12" s="2" t="s">
        <v>37</v>
      </c>
      <c r="J12" s="2" t="s">
        <v>144</v>
      </c>
    </row>
    <row r="13" spans="1:10" x14ac:dyDescent="0.25">
      <c r="C13" s="2" t="s">
        <v>24</v>
      </c>
      <c r="D13" s="3"/>
      <c r="G13" s="2" t="s">
        <v>38</v>
      </c>
      <c r="J13" s="2" t="s">
        <v>145</v>
      </c>
    </row>
    <row r="14" spans="1:10" x14ac:dyDescent="0.25">
      <c r="C14" s="3"/>
      <c r="D14" s="3"/>
      <c r="G14" s="2" t="s">
        <v>39</v>
      </c>
      <c r="J14" s="2" t="s">
        <v>146</v>
      </c>
    </row>
    <row r="15" spans="1:10" x14ac:dyDescent="0.25">
      <c r="C15" s="2" t="s">
        <v>25</v>
      </c>
      <c r="D15" s="3"/>
      <c r="G15" s="2" t="s">
        <v>40</v>
      </c>
      <c r="J15" s="2" t="s">
        <v>147</v>
      </c>
    </row>
    <row r="16" spans="1:10" x14ac:dyDescent="0.25">
      <c r="G16" s="2" t="s">
        <v>41</v>
      </c>
      <c r="J16" s="2" t="s">
        <v>148</v>
      </c>
    </row>
    <row r="17" spans="7:10" x14ac:dyDescent="0.25">
      <c r="G17" s="2" t="s">
        <v>42</v>
      </c>
      <c r="J17" s="2" t="s">
        <v>149</v>
      </c>
    </row>
    <row r="18" spans="7:10" x14ac:dyDescent="0.25">
      <c r="G18" s="2" t="s">
        <v>43</v>
      </c>
      <c r="J18" s="2" t="s">
        <v>150</v>
      </c>
    </row>
    <row r="19" spans="7:10" x14ac:dyDescent="0.25">
      <c r="G19" s="2" t="s">
        <v>44</v>
      </c>
      <c r="J19" s="2" t="s">
        <v>151</v>
      </c>
    </row>
    <row r="20" spans="7:10" x14ac:dyDescent="0.25">
      <c r="G20" s="2" t="s">
        <v>45</v>
      </c>
      <c r="J20" s="2" t="s">
        <v>152</v>
      </c>
    </row>
    <row r="21" spans="7:10" x14ac:dyDescent="0.25">
      <c r="G21" s="2" t="s">
        <v>46</v>
      </c>
      <c r="J21" s="2" t="s">
        <v>153</v>
      </c>
    </row>
    <row r="22" spans="7:10" x14ac:dyDescent="0.25">
      <c r="G22" s="2" t="s">
        <v>47</v>
      </c>
      <c r="J22" s="2" t="s">
        <v>154</v>
      </c>
    </row>
    <row r="23" spans="7:10" x14ac:dyDescent="0.25">
      <c r="G23" s="2" t="s">
        <v>48</v>
      </c>
      <c r="J23" s="2" t="s">
        <v>155</v>
      </c>
    </row>
    <row r="24" spans="7:10" x14ac:dyDescent="0.25">
      <c r="G24" s="2" t="s">
        <v>49</v>
      </c>
      <c r="J24" s="2" t="s">
        <v>156</v>
      </c>
    </row>
    <row r="25" spans="7:10" x14ac:dyDescent="0.25">
      <c r="G25" s="2" t="s">
        <v>50</v>
      </c>
      <c r="J25" s="2" t="s">
        <v>157</v>
      </c>
    </row>
    <row r="26" spans="7:10" x14ac:dyDescent="0.25">
      <c r="G26" s="2" t="s">
        <v>51</v>
      </c>
      <c r="J26" s="2" t="s">
        <v>158</v>
      </c>
    </row>
    <row r="27" spans="7:10" x14ac:dyDescent="0.25">
      <c r="G27" s="2" t="s">
        <v>52</v>
      </c>
      <c r="J27" s="2" t="s">
        <v>159</v>
      </c>
    </row>
    <row r="28" spans="7:10" x14ac:dyDescent="0.25">
      <c r="G28" s="2" t="s">
        <v>53</v>
      </c>
      <c r="J28" s="2" t="s">
        <v>160</v>
      </c>
    </row>
    <row r="29" spans="7:10" x14ac:dyDescent="0.25">
      <c r="G29" s="2" t="s">
        <v>54</v>
      </c>
      <c r="J29" s="2" t="s">
        <v>161</v>
      </c>
    </row>
    <row r="30" spans="7:10" x14ac:dyDescent="0.25">
      <c r="G30" s="2" t="s">
        <v>55</v>
      </c>
      <c r="J30" s="2" t="s">
        <v>162</v>
      </c>
    </row>
    <row r="31" spans="7:10" x14ac:dyDescent="0.25">
      <c r="G31" s="2" t="s">
        <v>56</v>
      </c>
      <c r="J31" s="2" t="s">
        <v>163</v>
      </c>
    </row>
    <row r="32" spans="7:10" x14ac:dyDescent="0.25">
      <c r="G32" s="2" t="s">
        <v>57</v>
      </c>
      <c r="J32" s="2" t="s">
        <v>164</v>
      </c>
    </row>
    <row r="33" spans="7:10" x14ac:dyDescent="0.25">
      <c r="G33" s="2" t="s">
        <v>58</v>
      </c>
      <c r="J33" s="2" t="s">
        <v>165</v>
      </c>
    </row>
    <row r="34" spans="7:10" x14ac:dyDescent="0.25">
      <c r="G34" s="2" t="s">
        <v>59</v>
      </c>
      <c r="J34" s="2" t="s">
        <v>166</v>
      </c>
    </row>
    <row r="35" spans="7:10" x14ac:dyDescent="0.25">
      <c r="G35" s="2" t="s">
        <v>60</v>
      </c>
      <c r="J35" s="2" t="s">
        <v>167</v>
      </c>
    </row>
    <row r="36" spans="7:10" x14ac:dyDescent="0.25">
      <c r="G36" s="2" t="s">
        <v>61</v>
      </c>
      <c r="J36" s="2" t="s">
        <v>168</v>
      </c>
    </row>
    <row r="37" spans="7:10" x14ac:dyDescent="0.25">
      <c r="G37" s="2" t="s">
        <v>62</v>
      </c>
      <c r="J37" s="2" t="s">
        <v>169</v>
      </c>
    </row>
    <row r="38" spans="7:10" x14ac:dyDescent="0.25">
      <c r="G38" s="2" t="s">
        <v>63</v>
      </c>
      <c r="J38" s="2" t="s">
        <v>170</v>
      </c>
    </row>
    <row r="39" spans="7:10" x14ac:dyDescent="0.25">
      <c r="G39" s="2" t="s">
        <v>64</v>
      </c>
      <c r="J39" s="2" t="s">
        <v>171</v>
      </c>
    </row>
    <row r="40" spans="7:10" x14ac:dyDescent="0.25">
      <c r="G40" s="2" t="s">
        <v>65</v>
      </c>
      <c r="J40" s="2" t="s">
        <v>172</v>
      </c>
    </row>
    <row r="41" spans="7:10" x14ac:dyDescent="0.25">
      <c r="G41" s="2" t="s">
        <v>66</v>
      </c>
      <c r="J41" s="2" t="s">
        <v>173</v>
      </c>
    </row>
    <row r="42" spans="7:10" x14ac:dyDescent="0.25">
      <c r="G42" s="2" t="s">
        <v>67</v>
      </c>
      <c r="J42" s="2" t="s">
        <v>174</v>
      </c>
    </row>
    <row r="43" spans="7:10" x14ac:dyDescent="0.25">
      <c r="G43" s="2" t="s">
        <v>68</v>
      </c>
      <c r="J43" s="2" t="s">
        <v>175</v>
      </c>
    </row>
    <row r="44" spans="7:10" x14ac:dyDescent="0.25">
      <c r="G44" s="2" t="s">
        <v>69</v>
      </c>
      <c r="J44" s="2" t="s">
        <v>176</v>
      </c>
    </row>
    <row r="45" spans="7:10" x14ac:dyDescent="0.25">
      <c r="G45" s="2" t="s">
        <v>70</v>
      </c>
      <c r="J45" s="2" t="s">
        <v>177</v>
      </c>
    </row>
    <row r="46" spans="7:10" x14ac:dyDescent="0.25">
      <c r="G46" s="2" t="s">
        <v>71</v>
      </c>
      <c r="J46" s="2" t="s">
        <v>178</v>
      </c>
    </row>
    <row r="47" spans="7:10" x14ac:dyDescent="0.25">
      <c r="G47" s="2" t="s">
        <v>72</v>
      </c>
      <c r="J47" s="2" t="s">
        <v>179</v>
      </c>
    </row>
    <row r="48" spans="7:10" x14ac:dyDescent="0.25">
      <c r="G48" s="2" t="s">
        <v>73</v>
      </c>
      <c r="J48" s="2" t="s">
        <v>180</v>
      </c>
    </row>
    <row r="49" spans="7:10" x14ac:dyDescent="0.25">
      <c r="G49" s="2" t="s">
        <v>74</v>
      </c>
      <c r="J49" s="2" t="s">
        <v>181</v>
      </c>
    </row>
    <row r="50" spans="7:10" x14ac:dyDescent="0.25">
      <c r="G50" s="2" t="s">
        <v>75</v>
      </c>
      <c r="J50" s="2" t="s">
        <v>182</v>
      </c>
    </row>
    <row r="51" spans="7:10" x14ac:dyDescent="0.25">
      <c r="G51" s="2" t="s">
        <v>76</v>
      </c>
      <c r="J51" s="2" t="s">
        <v>183</v>
      </c>
    </row>
    <row r="52" spans="7:10" x14ac:dyDescent="0.25">
      <c r="G52" s="2" t="s">
        <v>77</v>
      </c>
      <c r="J52" s="2" t="s">
        <v>184</v>
      </c>
    </row>
    <row r="53" spans="7:10" x14ac:dyDescent="0.25">
      <c r="G53" s="2" t="s">
        <v>78</v>
      </c>
      <c r="J53" s="2" t="s">
        <v>185</v>
      </c>
    </row>
    <row r="54" spans="7:10" x14ac:dyDescent="0.25">
      <c r="G54" s="2" t="s">
        <v>79</v>
      </c>
      <c r="J54" s="2" t="s">
        <v>186</v>
      </c>
    </row>
    <row r="55" spans="7:10" x14ac:dyDescent="0.25">
      <c r="G55" s="2" t="s">
        <v>80</v>
      </c>
      <c r="J55" s="2" t="s">
        <v>187</v>
      </c>
    </row>
    <row r="56" spans="7:10" x14ac:dyDescent="0.25">
      <c r="G56" s="2" t="s">
        <v>81</v>
      </c>
      <c r="J56" s="2" t="s">
        <v>188</v>
      </c>
    </row>
    <row r="57" spans="7:10" x14ac:dyDescent="0.25">
      <c r="G57" s="2" t="s">
        <v>82</v>
      </c>
      <c r="J57" s="2" t="s">
        <v>189</v>
      </c>
    </row>
    <row r="58" spans="7:10" x14ac:dyDescent="0.25">
      <c r="G58" s="2" t="s">
        <v>83</v>
      </c>
      <c r="J58" s="2" t="s">
        <v>190</v>
      </c>
    </row>
    <row r="59" spans="7:10" x14ac:dyDescent="0.25">
      <c r="G59" s="2" t="s">
        <v>84</v>
      </c>
      <c r="J59" s="2" t="s">
        <v>191</v>
      </c>
    </row>
    <row r="60" spans="7:10" x14ac:dyDescent="0.25">
      <c r="G60" s="2" t="s">
        <v>85</v>
      </c>
      <c r="J60" s="2" t="s">
        <v>192</v>
      </c>
    </row>
    <row r="61" spans="7:10" x14ac:dyDescent="0.25">
      <c r="G61" s="2" t="s">
        <v>86</v>
      </c>
      <c r="J61" s="2" t="s">
        <v>193</v>
      </c>
    </row>
    <row r="62" spans="7:10" x14ac:dyDescent="0.25">
      <c r="G62" s="2" t="s">
        <v>87</v>
      </c>
      <c r="J62" s="2" t="s">
        <v>194</v>
      </c>
    </row>
    <row r="63" spans="7:10" x14ac:dyDescent="0.25">
      <c r="G63" s="2" t="s">
        <v>88</v>
      </c>
      <c r="J63" s="2" t="s">
        <v>195</v>
      </c>
    </row>
    <row r="64" spans="7:10" x14ac:dyDescent="0.25">
      <c r="G64" s="2" t="s">
        <v>89</v>
      </c>
      <c r="J64" s="2" t="s">
        <v>196</v>
      </c>
    </row>
    <row r="65" spans="7:10" x14ac:dyDescent="0.25">
      <c r="G65" s="2" t="s">
        <v>90</v>
      </c>
      <c r="J65" s="2" t="s">
        <v>197</v>
      </c>
    </row>
    <row r="66" spans="7:10" x14ac:dyDescent="0.25">
      <c r="G66" s="2" t="s">
        <v>91</v>
      </c>
      <c r="J66" s="2" t="s">
        <v>198</v>
      </c>
    </row>
    <row r="67" spans="7:10" x14ac:dyDescent="0.25">
      <c r="G67" s="2" t="s">
        <v>92</v>
      </c>
      <c r="J67" s="2" t="s">
        <v>199</v>
      </c>
    </row>
    <row r="68" spans="7:10" x14ac:dyDescent="0.25">
      <c r="G68" s="2" t="s">
        <v>93</v>
      </c>
      <c r="J68" s="2" t="s">
        <v>200</v>
      </c>
    </row>
    <row r="69" spans="7:10" x14ac:dyDescent="0.25">
      <c r="G69" s="2" t="s">
        <v>94</v>
      </c>
      <c r="J69" s="2" t="s">
        <v>201</v>
      </c>
    </row>
    <row r="70" spans="7:10" x14ac:dyDescent="0.25">
      <c r="G70" s="2" t="s">
        <v>95</v>
      </c>
      <c r="J70" s="2" t="s">
        <v>202</v>
      </c>
    </row>
    <row r="71" spans="7:10" x14ac:dyDescent="0.25">
      <c r="G71" s="2" t="s">
        <v>96</v>
      </c>
      <c r="J71" s="2" t="s">
        <v>203</v>
      </c>
    </row>
    <row r="72" spans="7:10" x14ac:dyDescent="0.25">
      <c r="G72" s="2" t="s">
        <v>97</v>
      </c>
      <c r="J72" s="2" t="s">
        <v>204</v>
      </c>
    </row>
    <row r="73" spans="7:10" x14ac:dyDescent="0.25">
      <c r="G73" s="2" t="s">
        <v>98</v>
      </c>
      <c r="J73" s="2" t="s">
        <v>205</v>
      </c>
    </row>
    <row r="74" spans="7:10" x14ac:dyDescent="0.25">
      <c r="G74" s="2" t="s">
        <v>99</v>
      </c>
      <c r="J74" s="2" t="s">
        <v>206</v>
      </c>
    </row>
    <row r="75" spans="7:10" x14ac:dyDescent="0.25">
      <c r="G75" s="2" t="s">
        <v>100</v>
      </c>
      <c r="J75" s="2" t="s">
        <v>207</v>
      </c>
    </row>
    <row r="76" spans="7:10" x14ac:dyDescent="0.25">
      <c r="G76" s="2" t="s">
        <v>101</v>
      </c>
      <c r="J76" s="2" t="s">
        <v>208</v>
      </c>
    </row>
    <row r="77" spans="7:10" x14ac:dyDescent="0.25">
      <c r="G77" s="2" t="s">
        <v>102</v>
      </c>
      <c r="J77" s="2" t="s">
        <v>209</v>
      </c>
    </row>
    <row r="78" spans="7:10" x14ac:dyDescent="0.25">
      <c r="G78" s="2" t="s">
        <v>103</v>
      </c>
      <c r="J78" s="2" t="s">
        <v>210</v>
      </c>
    </row>
    <row r="79" spans="7:10" x14ac:dyDescent="0.25">
      <c r="G79" s="2" t="s">
        <v>104</v>
      </c>
      <c r="J79" s="2" t="s">
        <v>211</v>
      </c>
    </row>
    <row r="80" spans="7:10" x14ac:dyDescent="0.25">
      <c r="G80" s="2" t="s">
        <v>105</v>
      </c>
      <c r="J80" s="2" t="s">
        <v>212</v>
      </c>
    </row>
    <row r="81" spans="7:10" x14ac:dyDescent="0.25">
      <c r="G81" s="2" t="s">
        <v>106</v>
      </c>
      <c r="J81" s="2" t="s">
        <v>213</v>
      </c>
    </row>
    <row r="82" spans="7:10" x14ac:dyDescent="0.25">
      <c r="G82" s="2" t="s">
        <v>107</v>
      </c>
      <c r="J82" s="2" t="s">
        <v>214</v>
      </c>
    </row>
    <row r="83" spans="7:10" x14ac:dyDescent="0.25">
      <c r="G83" s="2" t="s">
        <v>108</v>
      </c>
      <c r="J83" s="2" t="s">
        <v>215</v>
      </c>
    </row>
    <row r="84" spans="7:10" x14ac:dyDescent="0.25">
      <c r="G84" s="2" t="s">
        <v>109</v>
      </c>
      <c r="J84" s="2" t="s">
        <v>216</v>
      </c>
    </row>
    <row r="85" spans="7:10" x14ac:dyDescent="0.25">
      <c r="G85" s="2" t="s">
        <v>110</v>
      </c>
      <c r="J85" s="2" t="s">
        <v>217</v>
      </c>
    </row>
    <row r="86" spans="7:10" x14ac:dyDescent="0.25">
      <c r="G86" s="2" t="s">
        <v>111</v>
      </c>
      <c r="J86" s="2" t="s">
        <v>218</v>
      </c>
    </row>
    <row r="87" spans="7:10" x14ac:dyDescent="0.25">
      <c r="G87" s="2" t="s">
        <v>112</v>
      </c>
      <c r="J87" s="2" t="s">
        <v>219</v>
      </c>
    </row>
    <row r="88" spans="7:10" x14ac:dyDescent="0.25">
      <c r="G88" s="2" t="s">
        <v>113</v>
      </c>
      <c r="J88" s="2" t="s">
        <v>220</v>
      </c>
    </row>
    <row r="89" spans="7:10" x14ac:dyDescent="0.25">
      <c r="G89" s="2" t="s">
        <v>114</v>
      </c>
      <c r="J89" s="2" t="s">
        <v>221</v>
      </c>
    </row>
    <row r="90" spans="7:10" x14ac:dyDescent="0.25">
      <c r="G90" s="2" t="s">
        <v>115</v>
      </c>
      <c r="J90" s="2" t="s">
        <v>222</v>
      </c>
    </row>
    <row r="91" spans="7:10" x14ac:dyDescent="0.25">
      <c r="G91" s="2" t="s">
        <v>116</v>
      </c>
      <c r="J91" s="2" t="s">
        <v>223</v>
      </c>
    </row>
    <row r="92" spans="7:10" x14ac:dyDescent="0.25">
      <c r="G92" s="2" t="s">
        <v>117</v>
      </c>
      <c r="J92" s="2" t="s">
        <v>224</v>
      </c>
    </row>
    <row r="93" spans="7:10" x14ac:dyDescent="0.25">
      <c r="G93" s="2" t="s">
        <v>118</v>
      </c>
    </row>
    <row r="94" spans="7:10" x14ac:dyDescent="0.25">
      <c r="G94" s="2" t="s">
        <v>119</v>
      </c>
    </row>
    <row r="95" spans="7:10" x14ac:dyDescent="0.25">
      <c r="G95" s="2" t="s">
        <v>120</v>
      </c>
    </row>
    <row r="96" spans="7:10" x14ac:dyDescent="0.25">
      <c r="G96" s="2" t="s">
        <v>121</v>
      </c>
    </row>
    <row r="97" spans="7:7" x14ac:dyDescent="0.25">
      <c r="G97" s="2" t="s">
        <v>122</v>
      </c>
    </row>
    <row r="98" spans="7:7" x14ac:dyDescent="0.25">
      <c r="G98" s="2" t="s">
        <v>123</v>
      </c>
    </row>
    <row r="99" spans="7:7" x14ac:dyDescent="0.25">
      <c r="G99" s="2" t="s">
        <v>124</v>
      </c>
    </row>
    <row r="100" spans="7:7" x14ac:dyDescent="0.25">
      <c r="G100" s="2" t="s">
        <v>125</v>
      </c>
    </row>
    <row r="101" spans="7:7" x14ac:dyDescent="0.25">
      <c r="G101" s="2" t="s">
        <v>126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9D81-7420-474D-AC3A-23DDA45EA94F}">
  <dimension ref="A4:M11"/>
  <sheetViews>
    <sheetView workbookViewId="0">
      <selection activeCell="C20" sqref="C20"/>
    </sheetView>
  </sheetViews>
  <sheetFormatPr defaultRowHeight="15" x14ac:dyDescent="0.25"/>
  <cols>
    <col min="3" max="3" width="10.5703125" bestFit="1" customWidth="1"/>
    <col min="12" max="12" width="11.5703125" bestFit="1" customWidth="1"/>
    <col min="13" max="13" width="9.28515625" bestFit="1" customWidth="1"/>
  </cols>
  <sheetData>
    <row r="4" spans="1:13" x14ac:dyDescent="0.25">
      <c r="D4" s="7" t="s">
        <v>237</v>
      </c>
      <c r="E4" s="7"/>
      <c r="F4" s="7" t="s">
        <v>236</v>
      </c>
      <c r="G4" s="7"/>
    </row>
    <row r="5" spans="1:13" x14ac:dyDescent="0.25">
      <c r="A5" s="5" t="s">
        <v>132</v>
      </c>
      <c r="B5" t="s">
        <v>225</v>
      </c>
      <c r="C5" t="s">
        <v>133</v>
      </c>
      <c r="D5" t="s">
        <v>10</v>
      </c>
      <c r="E5" t="s">
        <v>11</v>
      </c>
      <c r="F5" t="s">
        <v>10</v>
      </c>
      <c r="G5" t="s">
        <v>11</v>
      </c>
      <c r="H5" t="s">
        <v>241</v>
      </c>
      <c r="L5" t="s">
        <v>237</v>
      </c>
      <c r="M5" t="s">
        <v>236</v>
      </c>
    </row>
    <row r="6" spans="1:13" x14ac:dyDescent="0.25">
      <c r="A6">
        <v>1</v>
      </c>
      <c r="B6">
        <v>3</v>
      </c>
      <c r="C6">
        <v>150</v>
      </c>
      <c r="D6" s="1" t="s">
        <v>235</v>
      </c>
      <c r="E6" s="4">
        <v>103.55792307853601</v>
      </c>
      <c r="F6" s="1" t="s">
        <v>235</v>
      </c>
      <c r="G6" s="4">
        <v>98.804651498794499</v>
      </c>
      <c r="H6" s="4">
        <f>E6-G6</f>
        <v>4.7532715797415079</v>
      </c>
      <c r="L6" t="s">
        <v>11</v>
      </c>
      <c r="M6" t="s">
        <v>11</v>
      </c>
    </row>
    <row r="7" spans="1:13" x14ac:dyDescent="0.25">
      <c r="A7">
        <v>2</v>
      </c>
      <c r="B7">
        <v>10</v>
      </c>
      <c r="C7">
        <v>50</v>
      </c>
      <c r="D7" s="1" t="s">
        <v>235</v>
      </c>
      <c r="E7" s="4">
        <v>1.08806228637695</v>
      </c>
      <c r="F7" s="1" t="s">
        <v>235</v>
      </c>
      <c r="G7" s="4">
        <v>0.61003470420837402</v>
      </c>
      <c r="H7" s="4">
        <f t="shared" ref="H7:H10" si="0">E7-G7</f>
        <v>0.47802758216857599</v>
      </c>
      <c r="I7" t="s">
        <v>229</v>
      </c>
      <c r="L7" s="4">
        <v>103.55792307853601</v>
      </c>
      <c r="M7" s="4">
        <v>98.804651498794499</v>
      </c>
    </row>
    <row r="8" spans="1:13" x14ac:dyDescent="0.25">
      <c r="A8">
        <v>3</v>
      </c>
      <c r="B8">
        <v>20</v>
      </c>
      <c r="C8">
        <v>50</v>
      </c>
      <c r="D8" s="1" t="s">
        <v>235</v>
      </c>
      <c r="E8" s="4">
        <v>1.69409680366516</v>
      </c>
      <c r="F8" s="1" t="s">
        <v>235</v>
      </c>
      <c r="G8" s="4">
        <v>0.72904157638549805</v>
      </c>
      <c r="H8" s="4">
        <f t="shared" si="0"/>
        <v>0.96505522727966198</v>
      </c>
      <c r="I8" t="s">
        <v>238</v>
      </c>
      <c r="L8" s="4">
        <v>1.08806228637695</v>
      </c>
      <c r="M8" s="4">
        <v>0.61003470420837402</v>
      </c>
    </row>
    <row r="9" spans="1:13" x14ac:dyDescent="0.25">
      <c r="A9">
        <v>4</v>
      </c>
      <c r="B9">
        <v>10</v>
      </c>
      <c r="C9">
        <v>100</v>
      </c>
      <c r="D9" s="1" t="s">
        <v>235</v>
      </c>
      <c r="E9" s="4">
        <v>16.887965917587199</v>
      </c>
      <c r="F9" s="1" t="s">
        <v>235</v>
      </c>
      <c r="G9" s="4">
        <v>14.0188019275665</v>
      </c>
      <c r="H9" s="4">
        <f t="shared" si="0"/>
        <v>2.8691639900206987</v>
      </c>
      <c r="I9" t="s">
        <v>230</v>
      </c>
      <c r="L9" s="4">
        <v>1.69409680366516</v>
      </c>
      <c r="M9" s="4">
        <v>0.72904157638549805</v>
      </c>
    </row>
    <row r="10" spans="1:13" x14ac:dyDescent="0.25">
      <c r="A10">
        <v>5</v>
      </c>
      <c r="B10">
        <v>10</v>
      </c>
      <c r="C10">
        <v>200</v>
      </c>
      <c r="D10" s="1" t="s">
        <v>235</v>
      </c>
      <c r="E10">
        <v>270.20045471191401</v>
      </c>
      <c r="F10" s="1" t="s">
        <v>235</v>
      </c>
      <c r="G10">
        <v>245.96006822586</v>
      </c>
      <c r="H10" s="4">
        <f t="shared" si="0"/>
        <v>24.240386486054007</v>
      </c>
      <c r="I10" t="s">
        <v>239</v>
      </c>
      <c r="L10" s="4">
        <v>16.887965917587199</v>
      </c>
      <c r="M10" s="4">
        <v>14.0188019275665</v>
      </c>
    </row>
    <row r="11" spans="1:13" x14ac:dyDescent="0.25">
      <c r="D11" s="1"/>
      <c r="F11" s="1"/>
      <c r="L11">
        <v>270.20045471191401</v>
      </c>
      <c r="M11">
        <v>245.96006822586</v>
      </c>
    </row>
  </sheetData>
  <mergeCells count="2">
    <mergeCell ref="D4:E4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2019-03-24T20:32:13Z</dcterms:created>
  <dcterms:modified xsi:type="dcterms:W3CDTF">2019-03-25T20:12:29Z</dcterms:modified>
</cp:coreProperties>
</file>