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DC958CF-AABA-49C4-9427-B6C936A0BE4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Employee Performance Analysis" sheetId="2" r:id="rId1"/>
  </sheets>
  <calcPr calcId="191029"/>
</workbook>
</file>

<file path=xl/calcChain.xml><?xml version="1.0" encoding="utf-8"?>
<calcChain xmlns="http://schemas.openxmlformats.org/spreadsheetml/2006/main">
  <c r="I4" i="2" l="1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K10" i="2"/>
  <c r="J10" i="2"/>
  <c r="I10" i="2"/>
  <c r="F8" i="2"/>
  <c r="K9" i="2"/>
  <c r="J9" i="2"/>
  <c r="I9" i="2"/>
  <c r="F7" i="2"/>
  <c r="K8" i="2"/>
  <c r="J8" i="2"/>
  <c r="I8" i="2"/>
  <c r="F6" i="2"/>
  <c r="K7" i="2"/>
  <c r="J7" i="2"/>
  <c r="I7" i="2"/>
  <c r="F5" i="2"/>
  <c r="K6" i="2"/>
  <c r="J6" i="2"/>
  <c r="I6" i="2"/>
  <c r="F4" i="2"/>
  <c r="K5" i="2"/>
  <c r="J5" i="2"/>
  <c r="I5" i="2"/>
  <c r="F3" i="2"/>
  <c r="J4" i="2"/>
  <c r="J11" i="2" s="1"/>
  <c r="I11" i="2"/>
  <c r="F2" i="2"/>
</calcChain>
</file>

<file path=xl/sharedStrings.xml><?xml version="1.0" encoding="utf-8"?>
<sst xmlns="http://schemas.openxmlformats.org/spreadsheetml/2006/main" count="619" uniqueCount="26">
  <si>
    <t>Employee Name</t>
  </si>
  <si>
    <t>Department</t>
  </si>
  <si>
    <t>Performance Rating</t>
  </si>
  <si>
    <t>Finance</t>
  </si>
  <si>
    <t>IT</t>
  </si>
  <si>
    <t>Marketing</t>
  </si>
  <si>
    <t>Sales</t>
  </si>
  <si>
    <t>Michael Johnson</t>
  </si>
  <si>
    <t>Emily Davis</t>
  </si>
  <si>
    <t>David Jones</t>
  </si>
  <si>
    <t>Sophia Martin</t>
  </si>
  <si>
    <t>Chris Brown</t>
  </si>
  <si>
    <t>Daniel Anderson</t>
  </si>
  <si>
    <t>Jane Smith</t>
  </si>
  <si>
    <t>Sarah Wilson</t>
  </si>
  <si>
    <t>Jessica Taylor</t>
  </si>
  <si>
    <t>John Doe</t>
  </si>
  <si>
    <t>Target Status</t>
  </si>
  <si>
    <t>Transport</t>
  </si>
  <si>
    <t>Customer Service</t>
  </si>
  <si>
    <t>Operations</t>
  </si>
  <si>
    <t>Total</t>
  </si>
  <si>
    <t>Average Performance Rating</t>
  </si>
  <si>
    <t>Monthly Sales (GHS)</t>
  </si>
  <si>
    <t>Target Sales (GHS)</t>
  </si>
  <si>
    <t>EMPLOYEE PERFORMANCE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</si>
</sst>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2" borderId="3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employee performanceANALYSIS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Performance Analysis'!$I$3</c:f>
              <c:strCache>
                <c:ptCount val="1"/>
                <c:pt idx="0">
                  <c:v>Monthly Sales (GHS)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'Employee Performance Analysis'!$H$4:$H$10</c:f>
              <c:strCache>
                <c:ptCount val="7"/>
                <c:pt idx="0">
                  <c:v>Finance</c:v>
                </c:pt>
                <c:pt idx="1">
                  <c:v>Marketing</c:v>
                </c:pt>
                <c:pt idx="2">
                  <c:v>Transport</c:v>
                </c:pt>
                <c:pt idx="3">
                  <c:v>Customer Service</c:v>
                </c:pt>
                <c:pt idx="4">
                  <c:v>IT</c:v>
                </c:pt>
                <c:pt idx="5">
                  <c:v>Operations</c:v>
                </c:pt>
                <c:pt idx="6">
                  <c:v>Sales</c:v>
                </c:pt>
              </c:strCache>
            </c:strRef>
          </c:cat>
          <c:val>
            <c:numRef>
              <c:f>'Employee Performance Analysis'!$I$4:$I$10</c:f>
              <c:numCache>
                <c:formatCode>_(* #,##0.00_);_(* \(#,##0.00\);_(* "-"??_);_(@_)</c:formatCode>
                <c:ptCount val="7"/>
                <c:pt idx="0">
                  <c:v>496768</c:v>
                </c:pt>
                <c:pt idx="1">
                  <c:v>680861</c:v>
                </c:pt>
                <c:pt idx="2">
                  <c:v>594980</c:v>
                </c:pt>
                <c:pt idx="3">
                  <c:v>677607</c:v>
                </c:pt>
                <c:pt idx="4">
                  <c:v>839847</c:v>
                </c:pt>
                <c:pt idx="5">
                  <c:v>799169</c:v>
                </c:pt>
                <c:pt idx="6">
                  <c:v>519007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F-47F1-96EA-332D31A26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70484015"/>
        <c:axId val="770484495"/>
      </c:barChart>
      <c:catAx>
        <c:axId val="77048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484495"/>
        <c:crosses val="autoZero"/>
        <c:auto val="1"/>
        <c:lblAlgn val="ctr"/>
        <c:lblOffset val="100"/>
        <c:noMultiLvlLbl val="0"/>
      </c:catAx>
      <c:valAx>
        <c:axId val="77048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MONTHLY SALES</a:t>
                </a:r>
              </a:p>
            </c:rich>
          </c:tx>
          <c:layout>
            <c:manualLayout>
              <c:xMode val="edge"/>
              <c:yMode val="edge"/>
              <c:x val="0.49297983778301463"/>
              <c:y val="0.92899183222535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48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12</xdr:row>
      <xdr:rowOff>219074</xdr:rowOff>
    </xdr:from>
    <xdr:to>
      <xdr:col>14</xdr:col>
      <xdr:colOff>19050</xdr:colOff>
      <xdr:row>29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EA3BFE-545C-8330-6EAB-49FFA7AE8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0986-802A-4F45-B73C-0CACA06CFDA9}">
  <dimension ref="A1:K301"/>
  <sheetViews>
    <sheetView showGridLines="0" tabSelected="1" topLeftCell="G1" zoomScaleNormal="100" workbookViewId="0">
      <selection activeCell="L11" sqref="L11"/>
    </sheetView>
  </sheetViews>
  <sheetFormatPr defaultRowHeight="20.100000000000001" customHeight="1" x14ac:dyDescent="0.25"/>
  <cols>
    <col min="1" max="1" width="15.85546875" style="1" bestFit="1" customWidth="1"/>
    <col min="2" max="2" width="16.5703125" style="1" bestFit="1" customWidth="1"/>
    <col min="3" max="3" width="19.42578125" style="1" bestFit="1" customWidth="1"/>
    <col min="4" max="4" width="17.42578125" style="1" bestFit="1" customWidth="1"/>
    <col min="5" max="5" width="18.7109375" style="1" bestFit="1" customWidth="1"/>
    <col min="6" max="6" width="19.140625" style="1" bestFit="1" customWidth="1"/>
    <col min="7" max="7" width="9.140625" style="1"/>
    <col min="8" max="8" width="16.5703125" style="1" bestFit="1" customWidth="1"/>
    <col min="9" max="9" width="21" style="1" bestFit="1" customWidth="1"/>
    <col min="10" max="10" width="19.42578125" style="1" bestFit="1" customWidth="1"/>
    <col min="11" max="11" width="28.7109375" style="1" bestFit="1" customWidth="1"/>
    <col min="12" max="16384" width="9.140625" style="1"/>
  </cols>
  <sheetData>
    <row r="1" spans="1:11" ht="20.100000000000001" customHeight="1" x14ac:dyDescent="0.25">
      <c r="A1" s="2" t="s">
        <v>0</v>
      </c>
      <c r="B1" s="2" t="s">
        <v>1</v>
      </c>
      <c r="C1" s="2" t="s">
        <v>23</v>
      </c>
      <c r="D1" s="2" t="s">
        <v>24</v>
      </c>
      <c r="E1" s="2" t="s">
        <v>2</v>
      </c>
      <c r="F1" s="2" t="s">
        <v>17</v>
      </c>
      <c r="H1" s="4" t="s">
        <v>25</v>
      </c>
      <c r="I1" s="4"/>
      <c r="J1" s="4"/>
      <c r="K1" s="4"/>
    </row>
    <row r="2" spans="1:11" ht="20.100000000000001" customHeight="1" x14ac:dyDescent="0.25">
      <c r="A2" s="3" t="s">
        <v>10</v>
      </c>
      <c r="B2" s="3" t="s">
        <v>19</v>
      </c>
      <c r="C2" s="3">
        <v>15989</v>
      </c>
      <c r="D2" s="3">
        <v>16196</v>
      </c>
      <c r="E2" s="3">
        <v>3.6</v>
      </c>
      <c r="F2" s="3" t="str">
        <f>IF(C2&gt;=D2,"Met Target","Did Not Meet Target")</f>
        <v>Did Not Meet Target</v>
      </c>
    </row>
    <row r="3" spans="1:11" ht="20.100000000000001" customHeight="1" x14ac:dyDescent="0.25">
      <c r="A3" s="3" t="s">
        <v>7</v>
      </c>
      <c r="B3" s="3" t="s">
        <v>19</v>
      </c>
      <c r="C3" s="3">
        <v>24639</v>
      </c>
      <c r="D3" s="3">
        <v>12788</v>
      </c>
      <c r="E3" s="3">
        <v>4</v>
      </c>
      <c r="F3" s="3" t="str">
        <f>IF(C3&gt;=D3,"Met Target","Did Not Meet Target")</f>
        <v>Met Target</v>
      </c>
      <c r="H3" s="5" t="s">
        <v>1</v>
      </c>
      <c r="I3" s="5" t="s">
        <v>23</v>
      </c>
      <c r="J3" s="5" t="s">
        <v>24</v>
      </c>
      <c r="K3" s="5" t="s">
        <v>22</v>
      </c>
    </row>
    <row r="4" spans="1:11" ht="20.100000000000001" customHeight="1" x14ac:dyDescent="0.25">
      <c r="A4" s="3" t="s">
        <v>15</v>
      </c>
      <c r="B4" s="3" t="s">
        <v>19</v>
      </c>
      <c r="C4" s="3">
        <v>10082</v>
      </c>
      <c r="D4" s="3">
        <v>19826</v>
      </c>
      <c r="E4" s="3">
        <v>4.9000000000000004</v>
      </c>
      <c r="F4" s="3" t="str">
        <f>IF(C4&gt;=D4,"Met Target","Did Not Meet Target")</f>
        <v>Did Not Meet Target</v>
      </c>
      <c r="H4" s="8" t="s">
        <v>3</v>
      </c>
      <c r="I4" s="9">
        <f>SUMIF($B$2:$B$301,H4,$C$2:$C$301)</f>
        <v>496768</v>
      </c>
      <c r="J4" s="9">
        <f>SUMIF($B$2:$B$301,H4,$D$2:$D$301)</f>
        <v>477624</v>
      </c>
      <c r="K4" s="6">
        <v>3</v>
      </c>
    </row>
    <row r="5" spans="1:11" ht="20.100000000000001" customHeight="1" x14ac:dyDescent="0.25">
      <c r="A5" s="3" t="s">
        <v>13</v>
      </c>
      <c r="B5" s="3" t="s">
        <v>19</v>
      </c>
      <c r="C5" s="3">
        <v>22130</v>
      </c>
      <c r="D5" s="3">
        <v>16300</v>
      </c>
      <c r="E5" s="3">
        <v>1.9</v>
      </c>
      <c r="F5" s="3" t="str">
        <f>IF(C5&gt;=D5,"Met Target","Did Not Meet Target")</f>
        <v>Met Target</v>
      </c>
      <c r="H5" s="8" t="s">
        <v>5</v>
      </c>
      <c r="I5" s="9">
        <f t="shared" ref="I5:I10" si="0">SUMIF($B$2:$B$301,H5,$C$2:$C$301)</f>
        <v>680861</v>
      </c>
      <c r="J5" s="9">
        <f t="shared" ref="J5:J11" si="1">SUMIF($B$2:$B$301,H5,$D$2:$D$301)</f>
        <v>718779</v>
      </c>
      <c r="K5" s="7">
        <f t="shared" ref="K5:K10" si="2">AVERAGEIF($B$2:$B$301,H5,$E$2:$E$301)</f>
        <v>3.2085106382978728</v>
      </c>
    </row>
    <row r="6" spans="1:11" ht="20.100000000000001" customHeight="1" x14ac:dyDescent="0.25">
      <c r="A6" s="3" t="s">
        <v>14</v>
      </c>
      <c r="B6" s="3" t="s">
        <v>19</v>
      </c>
      <c r="C6" s="3">
        <v>23108</v>
      </c>
      <c r="D6" s="3">
        <v>11336</v>
      </c>
      <c r="E6" s="3">
        <v>4.0999999999999996</v>
      </c>
      <c r="F6" s="3" t="str">
        <f>IF(C6&gt;=D6,"Met Target","Did Not Meet Target")</f>
        <v>Met Target</v>
      </c>
      <c r="H6" s="8" t="s">
        <v>18</v>
      </c>
      <c r="I6" s="9">
        <f t="shared" si="0"/>
        <v>594980</v>
      </c>
      <c r="J6" s="9">
        <f t="shared" si="1"/>
        <v>583704</v>
      </c>
      <c r="K6" s="7">
        <f t="shared" si="2"/>
        <v>2.6461538461538461</v>
      </c>
    </row>
    <row r="7" spans="1:11" ht="20.100000000000001" customHeight="1" x14ac:dyDescent="0.25">
      <c r="A7" s="3" t="s">
        <v>16</v>
      </c>
      <c r="B7" s="3" t="s">
        <v>19</v>
      </c>
      <c r="C7" s="3">
        <v>8536</v>
      </c>
      <c r="D7" s="3">
        <v>14410</v>
      </c>
      <c r="E7" s="3">
        <v>2.7</v>
      </c>
      <c r="F7" s="3" t="str">
        <f>IF(C7&gt;=D7,"Met Target","Did Not Meet Target")</f>
        <v>Did Not Meet Target</v>
      </c>
      <c r="H7" s="8" t="s">
        <v>19</v>
      </c>
      <c r="I7" s="9">
        <f t="shared" si="0"/>
        <v>677607</v>
      </c>
      <c r="J7" s="9">
        <f t="shared" si="1"/>
        <v>645764</v>
      </c>
      <c r="K7" s="7">
        <f t="shared" si="2"/>
        <v>3.3465116279069771</v>
      </c>
    </row>
    <row r="8" spans="1:11" ht="20.100000000000001" customHeight="1" x14ac:dyDescent="0.25">
      <c r="A8" s="3" t="s">
        <v>15</v>
      </c>
      <c r="B8" s="3" t="s">
        <v>19</v>
      </c>
      <c r="C8" s="3">
        <v>23753</v>
      </c>
      <c r="D8" s="3">
        <v>19277</v>
      </c>
      <c r="E8" s="3">
        <v>3.7</v>
      </c>
      <c r="F8" s="3" t="str">
        <f>IF(C8&gt;=D8,"Met Target","Did Not Meet Target")</f>
        <v>Met Target</v>
      </c>
      <c r="H8" s="8" t="s">
        <v>4</v>
      </c>
      <c r="I8" s="9">
        <f t="shared" si="0"/>
        <v>839847</v>
      </c>
      <c r="J8" s="9">
        <f t="shared" si="1"/>
        <v>795790</v>
      </c>
      <c r="K8" s="7">
        <f t="shared" si="2"/>
        <v>2.9537037037037033</v>
      </c>
    </row>
    <row r="9" spans="1:11" ht="20.100000000000001" customHeight="1" x14ac:dyDescent="0.25">
      <c r="A9" s="3" t="s">
        <v>8</v>
      </c>
      <c r="B9" s="3" t="s">
        <v>19</v>
      </c>
      <c r="C9" s="3">
        <v>7865</v>
      </c>
      <c r="D9" s="3">
        <v>19229</v>
      </c>
      <c r="E9" s="3">
        <v>2.9</v>
      </c>
      <c r="F9" s="3" t="str">
        <f>IF(C9&gt;=D9,"Met Target","Did Not Meet Target")</f>
        <v>Did Not Meet Target</v>
      </c>
      <c r="H9" s="8" t="s">
        <v>20</v>
      </c>
      <c r="I9" s="9">
        <f t="shared" si="0"/>
        <v>799169</v>
      </c>
      <c r="J9" s="9">
        <f t="shared" si="1"/>
        <v>775130</v>
      </c>
      <c r="K9" s="7">
        <f t="shared" si="2"/>
        <v>3.0078431372549015</v>
      </c>
    </row>
    <row r="10" spans="1:11" ht="20.100000000000001" customHeight="1" x14ac:dyDescent="0.25">
      <c r="A10" s="3" t="s">
        <v>10</v>
      </c>
      <c r="B10" s="3" t="s">
        <v>19</v>
      </c>
      <c r="C10" s="3">
        <v>15061</v>
      </c>
      <c r="D10" s="3">
        <v>19307</v>
      </c>
      <c r="E10" s="3">
        <v>1.2</v>
      </c>
      <c r="F10" s="3" t="str">
        <f>IF(C10&gt;=D10,"Met Target","Did Not Meet Target")</f>
        <v>Did Not Meet Target</v>
      </c>
      <c r="H10" s="8" t="s">
        <v>6</v>
      </c>
      <c r="I10" s="9">
        <f t="shared" si="0"/>
        <v>519007</v>
      </c>
      <c r="J10" s="9">
        <f t="shared" si="1"/>
        <v>507883</v>
      </c>
      <c r="K10" s="7">
        <f t="shared" si="2"/>
        <v>2.8647058823529412</v>
      </c>
    </row>
    <row r="11" spans="1:11" ht="20.100000000000001" customHeight="1" x14ac:dyDescent="0.25">
      <c r="A11" s="3" t="s">
        <v>9</v>
      </c>
      <c r="B11" s="3" t="s">
        <v>19</v>
      </c>
      <c r="C11" s="3">
        <v>10402</v>
      </c>
      <c r="D11" s="3">
        <v>16967</v>
      </c>
      <c r="E11" s="3">
        <v>4.7</v>
      </c>
      <c r="F11" s="3" t="str">
        <f>IF(C11&gt;=D11,"Met Target","Did Not Meet Target")</f>
        <v>Did Not Meet Target</v>
      </c>
      <c r="H11" s="5" t="s">
        <v>21</v>
      </c>
      <c r="I11" s="10">
        <f>SUM(I4:I10)</f>
        <v>4608239</v>
      </c>
      <c r="J11" s="11">
        <f>SUM(J4:J10)</f>
        <v>4504674</v>
      </c>
      <c r="K11" s="12"/>
    </row>
    <row r="12" spans="1:11" ht="20.100000000000001" customHeight="1" x14ac:dyDescent="0.25">
      <c r="A12" s="3" t="s">
        <v>7</v>
      </c>
      <c r="B12" s="3" t="s">
        <v>19</v>
      </c>
      <c r="C12" s="3">
        <v>13119</v>
      </c>
      <c r="D12" s="3">
        <v>18653</v>
      </c>
      <c r="E12" s="3">
        <v>2.1</v>
      </c>
      <c r="F12" s="3" t="str">
        <f>IF(C12&gt;=D12,"Met Target","Did Not Meet Target")</f>
        <v>Did Not Meet Target</v>
      </c>
    </row>
    <row r="13" spans="1:11" ht="20.100000000000001" customHeight="1" x14ac:dyDescent="0.25">
      <c r="A13" s="3" t="s">
        <v>14</v>
      </c>
      <c r="B13" s="3" t="s">
        <v>19</v>
      </c>
      <c r="C13" s="3">
        <v>21045</v>
      </c>
      <c r="D13" s="3">
        <v>14948</v>
      </c>
      <c r="E13" s="3">
        <v>3.5</v>
      </c>
      <c r="F13" s="3" t="str">
        <f>IF(C13&gt;=D13,"Met Target","Did Not Meet Target")</f>
        <v>Met Target</v>
      </c>
    </row>
    <row r="14" spans="1:11" ht="20.100000000000001" customHeight="1" x14ac:dyDescent="0.25">
      <c r="A14" s="3" t="s">
        <v>9</v>
      </c>
      <c r="B14" s="3" t="s">
        <v>19</v>
      </c>
      <c r="C14" s="3">
        <v>12923</v>
      </c>
      <c r="D14" s="3">
        <v>16832</v>
      </c>
      <c r="E14" s="3">
        <v>4.5</v>
      </c>
      <c r="F14" s="3" t="str">
        <f>IF(C14&gt;=D14,"Met Target","Did Not Meet Target")</f>
        <v>Did Not Meet Target</v>
      </c>
    </row>
    <row r="15" spans="1:11" ht="20.100000000000001" customHeight="1" x14ac:dyDescent="0.25">
      <c r="A15" s="3" t="s">
        <v>9</v>
      </c>
      <c r="B15" s="3" t="s">
        <v>19</v>
      </c>
      <c r="C15" s="3">
        <v>19212</v>
      </c>
      <c r="D15" s="3">
        <v>11336</v>
      </c>
      <c r="E15" s="3">
        <v>2.9</v>
      </c>
      <c r="F15" s="3" t="str">
        <f>IF(C15&gt;=D15,"Met Target","Did Not Meet Target")</f>
        <v>Met Target</v>
      </c>
    </row>
    <row r="16" spans="1:11" ht="20.100000000000001" customHeight="1" x14ac:dyDescent="0.25">
      <c r="A16" s="3" t="s">
        <v>12</v>
      </c>
      <c r="B16" s="3" t="s">
        <v>19</v>
      </c>
      <c r="C16" s="3">
        <v>19418</v>
      </c>
      <c r="D16" s="3">
        <v>12711</v>
      </c>
      <c r="E16" s="3">
        <v>2.9</v>
      </c>
      <c r="F16" s="3" t="str">
        <f>IF(C16&gt;=D16,"Met Target","Did Not Meet Target")</f>
        <v>Met Target</v>
      </c>
    </row>
    <row r="17" spans="1:6" ht="20.100000000000001" customHeight="1" x14ac:dyDescent="0.25">
      <c r="A17" s="3" t="s">
        <v>12</v>
      </c>
      <c r="B17" s="3" t="s">
        <v>19</v>
      </c>
      <c r="C17" s="3">
        <v>19751</v>
      </c>
      <c r="D17" s="3">
        <v>14847</v>
      </c>
      <c r="E17" s="3">
        <v>1.6</v>
      </c>
      <c r="F17" s="3" t="str">
        <f>IF(C17&gt;=D17,"Met Target","Did Not Meet Target")</f>
        <v>Met Target</v>
      </c>
    </row>
    <row r="18" spans="1:6" ht="20.100000000000001" customHeight="1" x14ac:dyDescent="0.25">
      <c r="A18" s="3" t="s">
        <v>15</v>
      </c>
      <c r="B18" s="3" t="s">
        <v>19</v>
      </c>
      <c r="C18" s="3">
        <v>13598</v>
      </c>
      <c r="D18" s="3">
        <v>10624</v>
      </c>
      <c r="E18" s="3">
        <v>4.5</v>
      </c>
      <c r="F18" s="3" t="str">
        <f>IF(C18&gt;=D18,"Met Target","Did Not Meet Target")</f>
        <v>Met Target</v>
      </c>
    </row>
    <row r="19" spans="1:6" ht="20.100000000000001" customHeight="1" x14ac:dyDescent="0.25">
      <c r="A19" s="3" t="s">
        <v>9</v>
      </c>
      <c r="B19" s="3" t="s">
        <v>19</v>
      </c>
      <c r="C19" s="3">
        <v>6143</v>
      </c>
      <c r="D19" s="3">
        <v>17318</v>
      </c>
      <c r="E19" s="3">
        <v>3.1</v>
      </c>
      <c r="F19" s="3" t="str">
        <f>IF(C19&gt;=D19,"Met Target","Did Not Meet Target")</f>
        <v>Did Not Meet Target</v>
      </c>
    </row>
    <row r="20" spans="1:6" ht="20.100000000000001" customHeight="1" x14ac:dyDescent="0.25">
      <c r="A20" s="3" t="s">
        <v>13</v>
      </c>
      <c r="B20" s="3" t="s">
        <v>19</v>
      </c>
      <c r="C20" s="3">
        <v>24284</v>
      </c>
      <c r="D20" s="3">
        <v>15676</v>
      </c>
      <c r="E20" s="3">
        <v>1.7</v>
      </c>
      <c r="F20" s="3" t="str">
        <f>IF(C20&gt;=D20,"Met Target","Did Not Meet Target")</f>
        <v>Met Target</v>
      </c>
    </row>
    <row r="21" spans="1:6" ht="20.100000000000001" customHeight="1" x14ac:dyDescent="0.25">
      <c r="A21" s="3" t="s">
        <v>8</v>
      </c>
      <c r="B21" s="3" t="s">
        <v>19</v>
      </c>
      <c r="C21" s="3">
        <v>13405</v>
      </c>
      <c r="D21" s="3">
        <v>13748</v>
      </c>
      <c r="E21" s="3">
        <v>4.2</v>
      </c>
      <c r="F21" s="3" t="str">
        <f>IF(C21&gt;=D21,"Met Target","Did Not Meet Target")</f>
        <v>Did Not Meet Target</v>
      </c>
    </row>
    <row r="22" spans="1:6" ht="20.100000000000001" customHeight="1" x14ac:dyDescent="0.25">
      <c r="A22" s="3" t="s">
        <v>13</v>
      </c>
      <c r="B22" s="3" t="s">
        <v>19</v>
      </c>
      <c r="C22" s="3">
        <v>16452</v>
      </c>
      <c r="D22" s="3">
        <v>12510</v>
      </c>
      <c r="E22" s="3">
        <v>2.1</v>
      </c>
      <c r="F22" s="3" t="str">
        <f>IF(C22&gt;=D22,"Met Target","Did Not Meet Target")</f>
        <v>Met Target</v>
      </c>
    </row>
    <row r="23" spans="1:6" ht="20.100000000000001" customHeight="1" x14ac:dyDescent="0.25">
      <c r="A23" s="3" t="s">
        <v>16</v>
      </c>
      <c r="B23" s="3" t="s">
        <v>19</v>
      </c>
      <c r="C23" s="3">
        <v>23379</v>
      </c>
      <c r="D23" s="3">
        <v>19402</v>
      </c>
      <c r="E23" s="3">
        <v>4.7</v>
      </c>
      <c r="F23" s="3" t="str">
        <f>IF(C23&gt;=D23,"Met Target","Did Not Meet Target")</f>
        <v>Met Target</v>
      </c>
    </row>
    <row r="24" spans="1:6" ht="20.100000000000001" customHeight="1" x14ac:dyDescent="0.25">
      <c r="A24" s="3" t="s">
        <v>7</v>
      </c>
      <c r="B24" s="3" t="s">
        <v>19</v>
      </c>
      <c r="C24" s="3">
        <v>6197</v>
      </c>
      <c r="D24" s="3">
        <v>17805</v>
      </c>
      <c r="E24" s="3">
        <v>3.3</v>
      </c>
      <c r="F24" s="3" t="str">
        <f>IF(C24&gt;=D24,"Met Target","Did Not Meet Target")</f>
        <v>Did Not Meet Target</v>
      </c>
    </row>
    <row r="25" spans="1:6" ht="20.100000000000001" customHeight="1" x14ac:dyDescent="0.25">
      <c r="A25" s="3" t="s">
        <v>7</v>
      </c>
      <c r="B25" s="3" t="s">
        <v>19</v>
      </c>
      <c r="C25" s="3">
        <v>19226</v>
      </c>
      <c r="D25" s="3">
        <v>17799</v>
      </c>
      <c r="E25" s="3">
        <v>2.7</v>
      </c>
      <c r="F25" s="3" t="str">
        <f>IF(C25&gt;=D25,"Met Target","Did Not Meet Target")</f>
        <v>Met Target</v>
      </c>
    </row>
    <row r="26" spans="1:6" ht="20.100000000000001" customHeight="1" x14ac:dyDescent="0.25">
      <c r="A26" s="3" t="s">
        <v>12</v>
      </c>
      <c r="B26" s="3" t="s">
        <v>19</v>
      </c>
      <c r="C26" s="3">
        <v>12358</v>
      </c>
      <c r="D26" s="3">
        <v>12885</v>
      </c>
      <c r="E26" s="3">
        <v>3.8</v>
      </c>
      <c r="F26" s="3" t="str">
        <f>IF(C26&gt;=D26,"Met Target","Did Not Meet Target")</f>
        <v>Did Not Meet Target</v>
      </c>
    </row>
    <row r="27" spans="1:6" ht="20.100000000000001" customHeight="1" x14ac:dyDescent="0.25">
      <c r="A27" s="3" t="s">
        <v>16</v>
      </c>
      <c r="B27" s="3" t="s">
        <v>19</v>
      </c>
      <c r="C27" s="3">
        <v>6529</v>
      </c>
      <c r="D27" s="3">
        <v>14696</v>
      </c>
      <c r="E27" s="3">
        <v>4.5</v>
      </c>
      <c r="F27" s="3" t="str">
        <f>IF(C27&gt;=D27,"Met Target","Did Not Meet Target")</f>
        <v>Did Not Meet Target</v>
      </c>
    </row>
    <row r="28" spans="1:6" ht="20.100000000000001" customHeight="1" x14ac:dyDescent="0.25">
      <c r="A28" s="3" t="s">
        <v>9</v>
      </c>
      <c r="B28" s="3" t="s">
        <v>19</v>
      </c>
      <c r="C28" s="3">
        <v>11210</v>
      </c>
      <c r="D28" s="3">
        <v>14949</v>
      </c>
      <c r="E28" s="3">
        <v>4.5999999999999996</v>
      </c>
      <c r="F28" s="3" t="str">
        <f>IF(C28&gt;=D28,"Met Target","Did Not Meet Target")</f>
        <v>Did Not Meet Target</v>
      </c>
    </row>
    <row r="29" spans="1:6" ht="20.100000000000001" customHeight="1" x14ac:dyDescent="0.25">
      <c r="A29" s="3" t="s">
        <v>12</v>
      </c>
      <c r="B29" s="3" t="s">
        <v>19</v>
      </c>
      <c r="C29" s="3">
        <v>20468</v>
      </c>
      <c r="D29" s="3">
        <v>10679</v>
      </c>
      <c r="E29" s="3">
        <v>3.6</v>
      </c>
      <c r="F29" s="3" t="str">
        <f>IF(C29&gt;=D29,"Met Target","Did Not Meet Target")</f>
        <v>Met Target</v>
      </c>
    </row>
    <row r="30" spans="1:6" ht="20.100000000000001" customHeight="1" x14ac:dyDescent="0.25">
      <c r="A30" s="3" t="s">
        <v>14</v>
      </c>
      <c r="B30" s="3" t="s">
        <v>19</v>
      </c>
      <c r="C30" s="3">
        <v>17122</v>
      </c>
      <c r="D30" s="3">
        <v>10982</v>
      </c>
      <c r="E30" s="3">
        <v>2</v>
      </c>
      <c r="F30" s="3" t="str">
        <f>IF(C30&gt;=D30,"Met Target","Did Not Meet Target")</f>
        <v>Met Target</v>
      </c>
    </row>
    <row r="31" spans="1:6" ht="20.100000000000001" customHeight="1" x14ac:dyDescent="0.25">
      <c r="A31" s="3" t="s">
        <v>8</v>
      </c>
      <c r="B31" s="3" t="s">
        <v>19</v>
      </c>
      <c r="C31" s="3">
        <v>16485</v>
      </c>
      <c r="D31" s="3">
        <v>17319</v>
      </c>
      <c r="E31" s="3">
        <v>2.7</v>
      </c>
      <c r="F31" s="3" t="str">
        <f>IF(C31&gt;=D31,"Met Target","Did Not Meet Target")</f>
        <v>Did Not Meet Target</v>
      </c>
    </row>
    <row r="32" spans="1:6" ht="20.100000000000001" customHeight="1" x14ac:dyDescent="0.25">
      <c r="A32" s="3" t="s">
        <v>10</v>
      </c>
      <c r="B32" s="3" t="s">
        <v>19</v>
      </c>
      <c r="C32" s="3">
        <v>18943</v>
      </c>
      <c r="D32" s="3">
        <v>13616</v>
      </c>
      <c r="E32" s="3">
        <v>4.3</v>
      </c>
      <c r="F32" s="3" t="str">
        <f>IF(C32&gt;=D32,"Met Target","Did Not Meet Target")</f>
        <v>Met Target</v>
      </c>
    </row>
    <row r="33" spans="1:6" ht="20.100000000000001" customHeight="1" x14ac:dyDescent="0.25">
      <c r="A33" s="3" t="s">
        <v>14</v>
      </c>
      <c r="B33" s="3" t="s">
        <v>19</v>
      </c>
      <c r="C33" s="3">
        <v>18778</v>
      </c>
      <c r="D33" s="3">
        <v>18725</v>
      </c>
      <c r="E33" s="3">
        <v>4.7</v>
      </c>
      <c r="F33" s="3" t="str">
        <f>IF(C33&gt;=D33,"Met Target","Did Not Meet Target")</f>
        <v>Met Target</v>
      </c>
    </row>
    <row r="34" spans="1:6" ht="20.100000000000001" customHeight="1" x14ac:dyDescent="0.25">
      <c r="A34" s="3" t="s">
        <v>12</v>
      </c>
      <c r="B34" s="3" t="s">
        <v>19</v>
      </c>
      <c r="C34" s="3">
        <v>21273</v>
      </c>
      <c r="D34" s="3">
        <v>12657</v>
      </c>
      <c r="E34" s="3">
        <v>3.6</v>
      </c>
      <c r="F34" s="3" t="str">
        <f>IF(C34&gt;=D34,"Met Target","Did Not Meet Target")</f>
        <v>Met Target</v>
      </c>
    </row>
    <row r="35" spans="1:6" ht="20.100000000000001" customHeight="1" x14ac:dyDescent="0.25">
      <c r="A35" s="3" t="s">
        <v>14</v>
      </c>
      <c r="B35" s="3" t="s">
        <v>19</v>
      </c>
      <c r="C35" s="3">
        <v>7560</v>
      </c>
      <c r="D35" s="3">
        <v>10160</v>
      </c>
      <c r="E35" s="3">
        <v>4.7</v>
      </c>
      <c r="F35" s="3" t="str">
        <f>IF(C35&gt;=D35,"Met Target","Did Not Meet Target")</f>
        <v>Did Not Meet Target</v>
      </c>
    </row>
    <row r="36" spans="1:6" ht="20.100000000000001" customHeight="1" x14ac:dyDescent="0.25">
      <c r="A36" s="3" t="s">
        <v>8</v>
      </c>
      <c r="B36" s="3" t="s">
        <v>19</v>
      </c>
      <c r="C36" s="3">
        <v>22048</v>
      </c>
      <c r="D36" s="3">
        <v>14956</v>
      </c>
      <c r="E36" s="3">
        <v>1.1000000000000001</v>
      </c>
      <c r="F36" s="3" t="str">
        <f>IF(C36&gt;=D36,"Met Target","Did Not Meet Target")</f>
        <v>Met Target</v>
      </c>
    </row>
    <row r="37" spans="1:6" ht="20.100000000000001" customHeight="1" x14ac:dyDescent="0.25">
      <c r="A37" s="3" t="s">
        <v>14</v>
      </c>
      <c r="B37" s="3" t="s">
        <v>19</v>
      </c>
      <c r="C37" s="3">
        <v>23177</v>
      </c>
      <c r="D37" s="3">
        <v>10060</v>
      </c>
      <c r="E37" s="3">
        <v>3</v>
      </c>
      <c r="F37" s="3" t="str">
        <f>IF(C37&gt;=D37,"Met Target","Did Not Meet Target")</f>
        <v>Met Target</v>
      </c>
    </row>
    <row r="38" spans="1:6" ht="20.100000000000001" customHeight="1" x14ac:dyDescent="0.25">
      <c r="A38" s="3" t="s">
        <v>14</v>
      </c>
      <c r="B38" s="3" t="s">
        <v>19</v>
      </c>
      <c r="C38" s="3">
        <v>16369</v>
      </c>
      <c r="D38" s="3">
        <v>10400</v>
      </c>
      <c r="E38" s="3">
        <v>4.3</v>
      </c>
      <c r="F38" s="3" t="str">
        <f>IF(C38&gt;=D38,"Met Target","Did Not Meet Target")</f>
        <v>Met Target</v>
      </c>
    </row>
    <row r="39" spans="1:6" ht="20.100000000000001" customHeight="1" x14ac:dyDescent="0.25">
      <c r="A39" s="3" t="s">
        <v>7</v>
      </c>
      <c r="B39" s="3" t="s">
        <v>19</v>
      </c>
      <c r="C39" s="3">
        <v>20956</v>
      </c>
      <c r="D39" s="3">
        <v>12633</v>
      </c>
      <c r="E39" s="3">
        <v>1.8</v>
      </c>
      <c r="F39" s="3" t="str">
        <f>IF(C39&gt;=D39,"Met Target","Did Not Meet Target")</f>
        <v>Met Target</v>
      </c>
    </row>
    <row r="40" spans="1:6" ht="20.100000000000001" customHeight="1" x14ac:dyDescent="0.25">
      <c r="A40" s="3" t="s">
        <v>8</v>
      </c>
      <c r="B40" s="3" t="s">
        <v>19</v>
      </c>
      <c r="C40" s="3">
        <v>7538</v>
      </c>
      <c r="D40" s="3">
        <v>14323</v>
      </c>
      <c r="E40" s="3">
        <v>4.7</v>
      </c>
      <c r="F40" s="3" t="str">
        <f>IF(C40&gt;=D40,"Met Target","Did Not Meet Target")</f>
        <v>Did Not Meet Target</v>
      </c>
    </row>
    <row r="41" spans="1:6" ht="20.100000000000001" customHeight="1" x14ac:dyDescent="0.25">
      <c r="A41" s="3" t="s">
        <v>8</v>
      </c>
      <c r="B41" s="3" t="s">
        <v>19</v>
      </c>
      <c r="C41" s="3">
        <v>5744</v>
      </c>
      <c r="D41" s="3">
        <v>15262</v>
      </c>
      <c r="E41" s="3">
        <v>3.3</v>
      </c>
      <c r="F41" s="3" t="str">
        <f>IF(C41&gt;=D41,"Met Target","Did Not Meet Target")</f>
        <v>Did Not Meet Target</v>
      </c>
    </row>
    <row r="42" spans="1:6" ht="20.100000000000001" customHeight="1" x14ac:dyDescent="0.25">
      <c r="A42" s="3" t="s">
        <v>8</v>
      </c>
      <c r="B42" s="3" t="s">
        <v>19</v>
      </c>
      <c r="C42" s="3">
        <v>19110</v>
      </c>
      <c r="D42" s="3">
        <v>15624</v>
      </c>
      <c r="E42" s="3">
        <v>2.4</v>
      </c>
      <c r="F42" s="3" t="str">
        <f>IF(C42&gt;=D42,"Met Target","Did Not Meet Target")</f>
        <v>Met Target</v>
      </c>
    </row>
    <row r="43" spans="1:6" ht="20.100000000000001" customHeight="1" x14ac:dyDescent="0.25">
      <c r="A43" s="3" t="s">
        <v>7</v>
      </c>
      <c r="B43" s="3" t="s">
        <v>19</v>
      </c>
      <c r="C43" s="3">
        <v>7876</v>
      </c>
      <c r="D43" s="3">
        <v>16238</v>
      </c>
      <c r="E43" s="3">
        <v>3.8</v>
      </c>
      <c r="F43" s="3" t="str">
        <f>IF(C43&gt;=D43,"Met Target","Did Not Meet Target")</f>
        <v>Did Not Meet Target</v>
      </c>
    </row>
    <row r="44" spans="1:6" ht="20.100000000000001" customHeight="1" x14ac:dyDescent="0.25">
      <c r="A44" s="3" t="s">
        <v>15</v>
      </c>
      <c r="B44" s="3" t="s">
        <v>19</v>
      </c>
      <c r="C44" s="3">
        <v>14346</v>
      </c>
      <c r="D44" s="3">
        <v>19755</v>
      </c>
      <c r="E44" s="3">
        <v>3.5</v>
      </c>
      <c r="F44" s="3" t="str">
        <f>IF(C44&gt;=D44,"Met Target","Did Not Meet Target")</f>
        <v>Did Not Meet Target</v>
      </c>
    </row>
    <row r="45" spans="1:6" ht="20.100000000000001" customHeight="1" x14ac:dyDescent="0.25">
      <c r="A45" s="3" t="s">
        <v>7</v>
      </c>
      <c r="B45" s="3" t="s">
        <v>3</v>
      </c>
      <c r="C45" s="3">
        <v>15459</v>
      </c>
      <c r="D45" s="3">
        <v>15222</v>
      </c>
      <c r="E45" s="3">
        <v>2.5</v>
      </c>
      <c r="F45" s="3" t="str">
        <f>IF(C45&gt;=D45,"Met Target","Did Not Meet Target")</f>
        <v>Met Target</v>
      </c>
    </row>
    <row r="46" spans="1:6" ht="20.100000000000001" customHeight="1" x14ac:dyDescent="0.25">
      <c r="A46" s="3" t="s">
        <v>9</v>
      </c>
      <c r="B46" s="3" t="s">
        <v>3</v>
      </c>
      <c r="C46" s="3">
        <v>12326</v>
      </c>
      <c r="D46" s="3">
        <v>19830</v>
      </c>
      <c r="E46" s="3">
        <v>5</v>
      </c>
      <c r="F46" s="3" t="str">
        <f>IF(C46&gt;=D46,"Met Target","Did Not Meet Target")</f>
        <v>Did Not Meet Target</v>
      </c>
    </row>
    <row r="47" spans="1:6" ht="20.100000000000001" customHeight="1" x14ac:dyDescent="0.25">
      <c r="A47" s="3" t="s">
        <v>10</v>
      </c>
      <c r="B47" s="3" t="s">
        <v>3</v>
      </c>
      <c r="C47" s="3">
        <v>18576</v>
      </c>
      <c r="D47" s="3">
        <v>19233</v>
      </c>
      <c r="E47" s="3">
        <v>1.8</v>
      </c>
      <c r="F47" s="3" t="str">
        <f>IF(C47&gt;=D47,"Met Target","Did Not Meet Target")</f>
        <v>Did Not Meet Target</v>
      </c>
    </row>
    <row r="48" spans="1:6" ht="20.100000000000001" customHeight="1" x14ac:dyDescent="0.25">
      <c r="A48" s="3" t="s">
        <v>8</v>
      </c>
      <c r="B48" s="3" t="s">
        <v>3</v>
      </c>
      <c r="C48" s="3">
        <v>13066</v>
      </c>
      <c r="D48" s="3">
        <v>18105</v>
      </c>
      <c r="E48" s="3">
        <v>4.0999999999999996</v>
      </c>
      <c r="F48" s="3" t="str">
        <f>IF(C48&gt;=D48,"Met Target","Did Not Meet Target")</f>
        <v>Did Not Meet Target</v>
      </c>
    </row>
    <row r="49" spans="1:6" ht="20.100000000000001" customHeight="1" x14ac:dyDescent="0.25">
      <c r="A49" s="3" t="s">
        <v>9</v>
      </c>
      <c r="B49" s="3" t="s">
        <v>3</v>
      </c>
      <c r="C49" s="3">
        <v>13650</v>
      </c>
      <c r="D49" s="3">
        <v>18790</v>
      </c>
      <c r="E49" s="3">
        <v>3.3</v>
      </c>
      <c r="F49" s="3" t="str">
        <f>IF(C49&gt;=D49,"Met Target","Did Not Meet Target")</f>
        <v>Did Not Meet Target</v>
      </c>
    </row>
    <row r="50" spans="1:6" ht="20.100000000000001" customHeight="1" x14ac:dyDescent="0.25">
      <c r="A50" s="3" t="s">
        <v>13</v>
      </c>
      <c r="B50" s="3" t="s">
        <v>3</v>
      </c>
      <c r="C50" s="3">
        <v>22985</v>
      </c>
      <c r="D50" s="3">
        <v>16348</v>
      </c>
      <c r="E50" s="3">
        <v>2.2999999999999998</v>
      </c>
      <c r="F50" s="3" t="str">
        <f>IF(C50&gt;=D50,"Met Target","Did Not Meet Target")</f>
        <v>Met Target</v>
      </c>
    </row>
    <row r="51" spans="1:6" ht="20.100000000000001" customHeight="1" x14ac:dyDescent="0.25">
      <c r="A51" s="3" t="s">
        <v>16</v>
      </c>
      <c r="B51" s="3" t="s">
        <v>3</v>
      </c>
      <c r="C51" s="3">
        <v>5181</v>
      </c>
      <c r="D51" s="3">
        <v>13895</v>
      </c>
      <c r="E51" s="3">
        <v>3</v>
      </c>
      <c r="F51" s="3" t="str">
        <f>IF(C51&gt;=D51,"Met Target","Did Not Meet Target")</f>
        <v>Did Not Meet Target</v>
      </c>
    </row>
    <row r="52" spans="1:6" ht="20.100000000000001" customHeight="1" x14ac:dyDescent="0.25">
      <c r="A52" s="3" t="s">
        <v>11</v>
      </c>
      <c r="B52" s="3" t="s">
        <v>3</v>
      </c>
      <c r="C52" s="3">
        <v>15169</v>
      </c>
      <c r="D52" s="3">
        <v>15329</v>
      </c>
      <c r="E52" s="3">
        <v>1.7</v>
      </c>
      <c r="F52" s="3" t="str">
        <f>IF(C52&gt;=D52,"Met Target","Did Not Meet Target")</f>
        <v>Did Not Meet Target</v>
      </c>
    </row>
    <row r="53" spans="1:6" ht="20.100000000000001" customHeight="1" x14ac:dyDescent="0.25">
      <c r="A53" s="3" t="s">
        <v>7</v>
      </c>
      <c r="B53" s="3" t="s">
        <v>3</v>
      </c>
      <c r="C53" s="3">
        <v>7653</v>
      </c>
      <c r="D53" s="3">
        <v>17021</v>
      </c>
      <c r="E53" s="3">
        <v>4.0999999999999996</v>
      </c>
      <c r="F53" s="3" t="str">
        <f>IF(C53&gt;=D53,"Met Target","Did Not Meet Target")</f>
        <v>Did Not Meet Target</v>
      </c>
    </row>
    <row r="54" spans="1:6" ht="20.100000000000001" customHeight="1" x14ac:dyDescent="0.25">
      <c r="A54" s="3" t="s">
        <v>16</v>
      </c>
      <c r="B54" s="3" t="s">
        <v>3</v>
      </c>
      <c r="C54" s="3">
        <v>9484</v>
      </c>
      <c r="D54" s="3">
        <v>16619</v>
      </c>
      <c r="E54" s="3">
        <v>2.7</v>
      </c>
      <c r="F54" s="3" t="str">
        <f>IF(C54&gt;=D54,"Met Target","Did Not Meet Target")</f>
        <v>Did Not Meet Target</v>
      </c>
    </row>
    <row r="55" spans="1:6" ht="20.100000000000001" customHeight="1" x14ac:dyDescent="0.25">
      <c r="A55" s="3" t="s">
        <v>13</v>
      </c>
      <c r="B55" s="3" t="s">
        <v>3</v>
      </c>
      <c r="C55" s="3">
        <v>10201</v>
      </c>
      <c r="D55" s="3">
        <v>15749</v>
      </c>
      <c r="E55" s="3">
        <v>3.8</v>
      </c>
      <c r="F55" s="3" t="str">
        <f>IF(C55&gt;=D55,"Met Target","Did Not Meet Target")</f>
        <v>Did Not Meet Target</v>
      </c>
    </row>
    <row r="56" spans="1:6" ht="20.100000000000001" customHeight="1" x14ac:dyDescent="0.25">
      <c r="A56" s="3" t="s">
        <v>9</v>
      </c>
      <c r="B56" s="3" t="s">
        <v>3</v>
      </c>
      <c r="C56" s="3">
        <v>14398</v>
      </c>
      <c r="D56" s="3">
        <v>10681</v>
      </c>
      <c r="E56" s="3">
        <v>1.5</v>
      </c>
      <c r="F56" s="3" t="str">
        <f>IF(C56&gt;=D56,"Met Target","Did Not Meet Target")</f>
        <v>Met Target</v>
      </c>
    </row>
    <row r="57" spans="1:6" ht="20.100000000000001" customHeight="1" x14ac:dyDescent="0.25">
      <c r="A57" s="3" t="s">
        <v>7</v>
      </c>
      <c r="B57" s="3" t="s">
        <v>3</v>
      </c>
      <c r="C57" s="3">
        <v>22802</v>
      </c>
      <c r="D57" s="3">
        <v>15446</v>
      </c>
      <c r="E57" s="3">
        <v>3.6</v>
      </c>
      <c r="F57" s="3" t="str">
        <f>IF(C57&gt;=D57,"Met Target","Did Not Meet Target")</f>
        <v>Met Target</v>
      </c>
    </row>
    <row r="58" spans="1:6" ht="20.100000000000001" customHeight="1" x14ac:dyDescent="0.25">
      <c r="A58" s="3" t="s">
        <v>13</v>
      </c>
      <c r="B58" s="3" t="s">
        <v>3</v>
      </c>
      <c r="C58" s="3">
        <v>9057</v>
      </c>
      <c r="D58" s="3">
        <v>11015</v>
      </c>
      <c r="E58" s="3">
        <v>1.8</v>
      </c>
      <c r="F58" s="3" t="str">
        <f>IF(C58&gt;=D58,"Met Target","Did Not Meet Target")</f>
        <v>Did Not Meet Target</v>
      </c>
    </row>
    <row r="59" spans="1:6" ht="20.100000000000001" customHeight="1" x14ac:dyDescent="0.25">
      <c r="A59" s="3" t="s">
        <v>8</v>
      </c>
      <c r="B59" s="3" t="s">
        <v>3</v>
      </c>
      <c r="C59" s="3">
        <v>22099</v>
      </c>
      <c r="D59" s="3">
        <v>13949</v>
      </c>
      <c r="E59" s="3">
        <v>2.2000000000000002</v>
      </c>
      <c r="F59" s="3" t="str">
        <f>IF(C59&gt;=D59,"Met Target","Did Not Meet Target")</f>
        <v>Met Target</v>
      </c>
    </row>
    <row r="60" spans="1:6" ht="20.100000000000001" customHeight="1" x14ac:dyDescent="0.25">
      <c r="A60" s="3" t="s">
        <v>16</v>
      </c>
      <c r="B60" s="3" t="s">
        <v>3</v>
      </c>
      <c r="C60" s="3">
        <v>22970</v>
      </c>
      <c r="D60" s="3">
        <v>12789</v>
      </c>
      <c r="E60" s="3">
        <v>3.9</v>
      </c>
      <c r="F60" s="3" t="str">
        <f>IF(C60&gt;=D60,"Met Target","Did Not Meet Target")</f>
        <v>Met Target</v>
      </c>
    </row>
    <row r="61" spans="1:6" ht="20.100000000000001" customHeight="1" x14ac:dyDescent="0.25">
      <c r="A61" s="3" t="s">
        <v>7</v>
      </c>
      <c r="B61" s="3" t="s">
        <v>3</v>
      </c>
      <c r="C61" s="3">
        <v>17540</v>
      </c>
      <c r="D61" s="3">
        <v>14885</v>
      </c>
      <c r="E61" s="3">
        <v>4.3</v>
      </c>
      <c r="F61" s="3" t="str">
        <f>IF(C61&gt;=D61,"Met Target","Did Not Meet Target")</f>
        <v>Met Target</v>
      </c>
    </row>
    <row r="62" spans="1:6" ht="20.100000000000001" customHeight="1" x14ac:dyDescent="0.25">
      <c r="A62" s="3" t="s">
        <v>11</v>
      </c>
      <c r="B62" s="3" t="s">
        <v>3</v>
      </c>
      <c r="C62" s="3">
        <v>23310</v>
      </c>
      <c r="D62" s="3">
        <v>10520</v>
      </c>
      <c r="E62" s="3">
        <v>1.2</v>
      </c>
      <c r="F62" s="3" t="str">
        <f>IF(C62&gt;=D62,"Met Target","Did Not Meet Target")</f>
        <v>Met Target</v>
      </c>
    </row>
    <row r="63" spans="1:6" ht="20.100000000000001" customHeight="1" x14ac:dyDescent="0.25">
      <c r="A63" s="3" t="s">
        <v>16</v>
      </c>
      <c r="B63" s="3" t="s">
        <v>3</v>
      </c>
      <c r="C63" s="3">
        <v>12615</v>
      </c>
      <c r="D63" s="3">
        <v>13985</v>
      </c>
      <c r="E63" s="3">
        <v>3.9</v>
      </c>
      <c r="F63" s="3" t="str">
        <f>IF(C63&gt;=D63,"Met Target","Did Not Meet Target")</f>
        <v>Did Not Meet Target</v>
      </c>
    </row>
    <row r="64" spans="1:6" ht="20.100000000000001" customHeight="1" x14ac:dyDescent="0.25">
      <c r="A64" s="3" t="s">
        <v>10</v>
      </c>
      <c r="B64" s="3" t="s">
        <v>3</v>
      </c>
      <c r="C64" s="3">
        <v>21809</v>
      </c>
      <c r="D64" s="3">
        <v>16451</v>
      </c>
      <c r="E64" s="3">
        <v>3.4</v>
      </c>
      <c r="F64" s="3" t="str">
        <f>IF(C64&gt;=D64,"Met Target","Did Not Meet Target")</f>
        <v>Met Target</v>
      </c>
    </row>
    <row r="65" spans="1:6" ht="20.100000000000001" customHeight="1" x14ac:dyDescent="0.25">
      <c r="A65" s="3" t="s">
        <v>15</v>
      </c>
      <c r="B65" s="3" t="s">
        <v>3</v>
      </c>
      <c r="C65" s="3">
        <v>15345</v>
      </c>
      <c r="D65" s="3">
        <v>16715</v>
      </c>
      <c r="E65" s="3">
        <v>2.7</v>
      </c>
      <c r="F65" s="3" t="str">
        <f>IF(C65&gt;=D65,"Met Target","Did Not Meet Target")</f>
        <v>Did Not Meet Target</v>
      </c>
    </row>
    <row r="66" spans="1:6" ht="20.100000000000001" customHeight="1" x14ac:dyDescent="0.25">
      <c r="A66" s="3" t="s">
        <v>11</v>
      </c>
      <c r="B66" s="3" t="s">
        <v>3</v>
      </c>
      <c r="C66" s="3">
        <v>5616</v>
      </c>
      <c r="D66" s="3">
        <v>10360</v>
      </c>
      <c r="E66" s="3">
        <v>1.4</v>
      </c>
      <c r="F66" s="3" t="str">
        <f>IF(C66&gt;=D66,"Met Target","Did Not Meet Target")</f>
        <v>Did Not Meet Target</v>
      </c>
    </row>
    <row r="67" spans="1:6" ht="20.100000000000001" customHeight="1" x14ac:dyDescent="0.25">
      <c r="A67" s="3" t="s">
        <v>9</v>
      </c>
      <c r="B67" s="3" t="s">
        <v>3</v>
      </c>
      <c r="C67" s="3">
        <v>13158</v>
      </c>
      <c r="D67" s="3">
        <v>10806</v>
      </c>
      <c r="E67" s="3">
        <v>3.4</v>
      </c>
      <c r="F67" s="3" t="str">
        <f>IF(C67&gt;=D67,"Met Target","Did Not Meet Target")</f>
        <v>Met Target</v>
      </c>
    </row>
    <row r="68" spans="1:6" ht="20.100000000000001" customHeight="1" x14ac:dyDescent="0.25">
      <c r="A68" s="3" t="s">
        <v>16</v>
      </c>
      <c r="B68" s="3" t="s">
        <v>3</v>
      </c>
      <c r="C68" s="3">
        <v>21014</v>
      </c>
      <c r="D68" s="3">
        <v>19800</v>
      </c>
      <c r="E68" s="3">
        <v>3</v>
      </c>
      <c r="F68" s="3" t="str">
        <f>IF(C68&gt;=D68,"Met Target","Did Not Meet Target")</f>
        <v>Met Target</v>
      </c>
    </row>
    <row r="69" spans="1:6" ht="20.100000000000001" customHeight="1" x14ac:dyDescent="0.25">
      <c r="A69" s="3" t="s">
        <v>13</v>
      </c>
      <c r="B69" s="3" t="s">
        <v>3</v>
      </c>
      <c r="C69" s="3">
        <v>16130</v>
      </c>
      <c r="D69" s="3">
        <v>17888</v>
      </c>
      <c r="E69" s="3">
        <v>4.3</v>
      </c>
      <c r="F69" s="3" t="str">
        <f>IF(C69&gt;=D69,"Met Target","Did Not Meet Target")</f>
        <v>Did Not Meet Target</v>
      </c>
    </row>
    <row r="70" spans="1:6" ht="20.100000000000001" customHeight="1" x14ac:dyDescent="0.25">
      <c r="A70" s="3" t="s">
        <v>14</v>
      </c>
      <c r="B70" s="3" t="s">
        <v>3</v>
      </c>
      <c r="C70" s="3">
        <v>24003</v>
      </c>
      <c r="D70" s="3">
        <v>10054</v>
      </c>
      <c r="E70" s="3">
        <v>2.2000000000000002</v>
      </c>
      <c r="F70" s="3" t="str">
        <f>IF(C70&gt;=D70,"Met Target","Did Not Meet Target")</f>
        <v>Met Target</v>
      </c>
    </row>
    <row r="71" spans="1:6" ht="20.100000000000001" customHeight="1" x14ac:dyDescent="0.25">
      <c r="A71" s="3" t="s">
        <v>15</v>
      </c>
      <c r="B71" s="3" t="s">
        <v>3</v>
      </c>
      <c r="C71" s="3">
        <v>20636</v>
      </c>
      <c r="D71" s="3">
        <v>14062</v>
      </c>
      <c r="E71" s="3">
        <v>2.2000000000000002</v>
      </c>
      <c r="F71" s="3" t="str">
        <f>IF(C71&gt;=D71,"Met Target","Did Not Meet Target")</f>
        <v>Met Target</v>
      </c>
    </row>
    <row r="72" spans="1:6" ht="20.100000000000001" customHeight="1" x14ac:dyDescent="0.25">
      <c r="A72" s="3" t="s">
        <v>13</v>
      </c>
      <c r="B72" s="3" t="s">
        <v>3</v>
      </c>
      <c r="C72" s="3">
        <v>16569</v>
      </c>
      <c r="D72" s="3">
        <v>18329</v>
      </c>
      <c r="E72" s="3">
        <v>3.4</v>
      </c>
      <c r="F72" s="3" t="str">
        <f>IF(C72&gt;=D72,"Met Target","Did Not Meet Target")</f>
        <v>Did Not Meet Target</v>
      </c>
    </row>
    <row r="73" spans="1:6" ht="20.100000000000001" customHeight="1" x14ac:dyDescent="0.25">
      <c r="A73" s="3" t="s">
        <v>8</v>
      </c>
      <c r="B73" s="3" t="s">
        <v>3</v>
      </c>
      <c r="C73" s="3">
        <v>6693</v>
      </c>
      <c r="D73" s="3">
        <v>10578</v>
      </c>
      <c r="E73" s="3">
        <v>2</v>
      </c>
      <c r="F73" s="3" t="str">
        <f>IF(C73&gt;=D73,"Met Target","Did Not Meet Target")</f>
        <v>Did Not Meet Target</v>
      </c>
    </row>
    <row r="74" spans="1:6" ht="20.100000000000001" customHeight="1" x14ac:dyDescent="0.25">
      <c r="A74" s="3" t="s">
        <v>11</v>
      </c>
      <c r="B74" s="3" t="s">
        <v>3</v>
      </c>
      <c r="C74" s="3">
        <v>15908</v>
      </c>
      <c r="D74" s="3">
        <v>15479</v>
      </c>
      <c r="E74" s="3">
        <v>4.5</v>
      </c>
      <c r="F74" s="3" t="str">
        <f>IF(C74&gt;=D74,"Met Target","Did Not Meet Target")</f>
        <v>Met Target</v>
      </c>
    </row>
    <row r="75" spans="1:6" ht="20.100000000000001" customHeight="1" x14ac:dyDescent="0.25">
      <c r="A75" s="3" t="s">
        <v>8</v>
      </c>
      <c r="B75" s="3" t="s">
        <v>3</v>
      </c>
      <c r="C75" s="3">
        <v>10420</v>
      </c>
      <c r="D75" s="3">
        <v>17636</v>
      </c>
      <c r="E75" s="3">
        <v>4.2</v>
      </c>
      <c r="F75" s="3" t="str">
        <f>IF(C75&gt;=D75,"Met Target","Did Not Meet Target")</f>
        <v>Did Not Meet Target</v>
      </c>
    </row>
    <row r="76" spans="1:6" ht="20.100000000000001" customHeight="1" x14ac:dyDescent="0.25">
      <c r="A76" s="3" t="s">
        <v>7</v>
      </c>
      <c r="B76" s="3" t="s">
        <v>3</v>
      </c>
      <c r="C76" s="3">
        <v>20926</v>
      </c>
      <c r="D76" s="3">
        <v>10055</v>
      </c>
      <c r="E76" s="3">
        <v>2.6</v>
      </c>
      <c r="F76" s="3" t="str">
        <f>IF(C76&gt;=D76,"Met Target","Did Not Meet Target")</f>
        <v>Met Target</v>
      </c>
    </row>
    <row r="77" spans="1:6" ht="20.100000000000001" customHeight="1" x14ac:dyDescent="0.25">
      <c r="A77" s="3" t="s">
        <v>8</v>
      </c>
      <c r="B77" s="3" t="s">
        <v>4</v>
      </c>
      <c r="C77" s="3">
        <v>12255</v>
      </c>
      <c r="D77" s="3">
        <v>10327</v>
      </c>
      <c r="E77" s="3">
        <v>2.2000000000000002</v>
      </c>
      <c r="F77" s="3" t="str">
        <f>IF(C77&gt;=D77,"Met Target","Did Not Meet Target")</f>
        <v>Met Target</v>
      </c>
    </row>
    <row r="78" spans="1:6" ht="20.100000000000001" customHeight="1" x14ac:dyDescent="0.25">
      <c r="A78" s="3" t="s">
        <v>12</v>
      </c>
      <c r="B78" s="3" t="s">
        <v>4</v>
      </c>
      <c r="C78" s="3">
        <v>22832</v>
      </c>
      <c r="D78" s="3">
        <v>13164</v>
      </c>
      <c r="E78" s="3">
        <v>2.9</v>
      </c>
      <c r="F78" s="3" t="str">
        <f>IF(C78&gt;=D78,"Met Target","Did Not Meet Target")</f>
        <v>Met Target</v>
      </c>
    </row>
    <row r="79" spans="1:6" ht="20.100000000000001" customHeight="1" x14ac:dyDescent="0.25">
      <c r="A79" s="3" t="s">
        <v>14</v>
      </c>
      <c r="B79" s="3" t="s">
        <v>4</v>
      </c>
      <c r="C79" s="3">
        <v>22302</v>
      </c>
      <c r="D79" s="3">
        <v>14891</v>
      </c>
      <c r="E79" s="3">
        <v>1.6</v>
      </c>
      <c r="F79" s="3" t="str">
        <f>IF(C79&gt;=D79,"Met Target","Did Not Meet Target")</f>
        <v>Met Target</v>
      </c>
    </row>
    <row r="80" spans="1:6" ht="20.100000000000001" customHeight="1" x14ac:dyDescent="0.25">
      <c r="A80" s="3" t="s">
        <v>8</v>
      </c>
      <c r="B80" s="3" t="s">
        <v>4</v>
      </c>
      <c r="C80" s="3">
        <v>16188</v>
      </c>
      <c r="D80" s="3">
        <v>11526</v>
      </c>
      <c r="E80" s="3">
        <v>4.5999999999999996</v>
      </c>
      <c r="F80" s="3" t="str">
        <f>IF(C80&gt;=D80,"Met Target","Did Not Meet Target")</f>
        <v>Met Target</v>
      </c>
    </row>
    <row r="81" spans="1:6" ht="20.100000000000001" customHeight="1" x14ac:dyDescent="0.25">
      <c r="A81" s="3" t="s">
        <v>14</v>
      </c>
      <c r="B81" s="3" t="s">
        <v>4</v>
      </c>
      <c r="C81" s="3">
        <v>22113</v>
      </c>
      <c r="D81" s="3">
        <v>13297</v>
      </c>
      <c r="E81" s="3">
        <v>1.9</v>
      </c>
      <c r="F81" s="3" t="str">
        <f>IF(C81&gt;=D81,"Met Target","Did Not Meet Target")</f>
        <v>Met Target</v>
      </c>
    </row>
    <row r="82" spans="1:6" ht="20.100000000000001" customHeight="1" x14ac:dyDescent="0.25">
      <c r="A82" s="3" t="s">
        <v>16</v>
      </c>
      <c r="B82" s="3" t="s">
        <v>4</v>
      </c>
      <c r="C82" s="3">
        <v>18020</v>
      </c>
      <c r="D82" s="3">
        <v>19463</v>
      </c>
      <c r="E82" s="3">
        <v>2.4</v>
      </c>
      <c r="F82" s="3" t="str">
        <f>IF(C82&gt;=D82,"Met Target","Did Not Meet Target")</f>
        <v>Did Not Meet Target</v>
      </c>
    </row>
    <row r="83" spans="1:6" ht="20.100000000000001" customHeight="1" x14ac:dyDescent="0.25">
      <c r="A83" s="3" t="s">
        <v>13</v>
      </c>
      <c r="B83" s="3" t="s">
        <v>4</v>
      </c>
      <c r="C83" s="3">
        <v>6942</v>
      </c>
      <c r="D83" s="3">
        <v>16185</v>
      </c>
      <c r="E83" s="3">
        <v>2.2000000000000002</v>
      </c>
      <c r="F83" s="3" t="str">
        <f>IF(C83&gt;=D83,"Met Target","Did Not Meet Target")</f>
        <v>Did Not Meet Target</v>
      </c>
    </row>
    <row r="84" spans="1:6" ht="20.100000000000001" customHeight="1" x14ac:dyDescent="0.25">
      <c r="A84" s="3" t="s">
        <v>11</v>
      </c>
      <c r="B84" s="3" t="s">
        <v>4</v>
      </c>
      <c r="C84" s="3">
        <v>24401</v>
      </c>
      <c r="D84" s="3">
        <v>15164</v>
      </c>
      <c r="E84" s="3">
        <v>2.1</v>
      </c>
      <c r="F84" s="3" t="str">
        <f>IF(C84&gt;=D84,"Met Target","Did Not Meet Target")</f>
        <v>Met Target</v>
      </c>
    </row>
    <row r="85" spans="1:6" ht="20.100000000000001" customHeight="1" x14ac:dyDescent="0.25">
      <c r="A85" s="3" t="s">
        <v>13</v>
      </c>
      <c r="B85" s="3" t="s">
        <v>4</v>
      </c>
      <c r="C85" s="3">
        <v>9778</v>
      </c>
      <c r="D85" s="3">
        <v>18242</v>
      </c>
      <c r="E85" s="3">
        <v>1.4</v>
      </c>
      <c r="F85" s="3" t="str">
        <f>IF(C85&gt;=D85,"Met Target","Did Not Meet Target")</f>
        <v>Did Not Meet Target</v>
      </c>
    </row>
    <row r="86" spans="1:6" ht="20.100000000000001" customHeight="1" x14ac:dyDescent="0.25">
      <c r="A86" s="3" t="s">
        <v>8</v>
      </c>
      <c r="B86" s="3" t="s">
        <v>4</v>
      </c>
      <c r="C86" s="3">
        <v>16436</v>
      </c>
      <c r="D86" s="3">
        <v>10716</v>
      </c>
      <c r="E86" s="3">
        <v>3.7</v>
      </c>
      <c r="F86" s="3" t="str">
        <f>IF(C86&gt;=D86,"Met Target","Did Not Meet Target")</f>
        <v>Met Target</v>
      </c>
    </row>
    <row r="87" spans="1:6" ht="20.100000000000001" customHeight="1" x14ac:dyDescent="0.25">
      <c r="A87" s="3" t="s">
        <v>7</v>
      </c>
      <c r="B87" s="3" t="s">
        <v>4</v>
      </c>
      <c r="C87" s="3">
        <v>9004</v>
      </c>
      <c r="D87" s="3">
        <v>16718</v>
      </c>
      <c r="E87" s="3">
        <v>2.5</v>
      </c>
      <c r="F87" s="3" t="str">
        <f>IF(C87&gt;=D87,"Met Target","Did Not Meet Target")</f>
        <v>Did Not Meet Target</v>
      </c>
    </row>
    <row r="88" spans="1:6" ht="20.100000000000001" customHeight="1" x14ac:dyDescent="0.25">
      <c r="A88" s="3" t="s">
        <v>15</v>
      </c>
      <c r="B88" s="3" t="s">
        <v>4</v>
      </c>
      <c r="C88" s="3">
        <v>6051</v>
      </c>
      <c r="D88" s="3">
        <v>17964</v>
      </c>
      <c r="E88" s="3">
        <v>2.2000000000000002</v>
      </c>
      <c r="F88" s="3" t="str">
        <f>IF(C88&gt;=D88,"Met Target","Did Not Meet Target")</f>
        <v>Did Not Meet Target</v>
      </c>
    </row>
    <row r="89" spans="1:6" ht="20.100000000000001" customHeight="1" x14ac:dyDescent="0.25">
      <c r="A89" s="3" t="s">
        <v>15</v>
      </c>
      <c r="B89" s="3" t="s">
        <v>4</v>
      </c>
      <c r="C89" s="3">
        <v>24193</v>
      </c>
      <c r="D89" s="3">
        <v>10757</v>
      </c>
      <c r="E89" s="3">
        <v>4.5999999999999996</v>
      </c>
      <c r="F89" s="3" t="str">
        <f>IF(C89&gt;=D89,"Met Target","Did Not Meet Target")</f>
        <v>Met Target</v>
      </c>
    </row>
    <row r="90" spans="1:6" ht="20.100000000000001" customHeight="1" x14ac:dyDescent="0.25">
      <c r="A90" s="3" t="s">
        <v>8</v>
      </c>
      <c r="B90" s="3" t="s">
        <v>4</v>
      </c>
      <c r="C90" s="3">
        <v>23024</v>
      </c>
      <c r="D90" s="3">
        <v>19069</v>
      </c>
      <c r="E90" s="3">
        <v>2</v>
      </c>
      <c r="F90" s="3" t="str">
        <f>IF(C90&gt;=D90,"Met Target","Did Not Meet Target")</f>
        <v>Met Target</v>
      </c>
    </row>
    <row r="91" spans="1:6" ht="20.100000000000001" customHeight="1" x14ac:dyDescent="0.25">
      <c r="A91" s="3" t="s">
        <v>14</v>
      </c>
      <c r="B91" s="3" t="s">
        <v>4</v>
      </c>
      <c r="C91" s="3">
        <v>8158</v>
      </c>
      <c r="D91" s="3">
        <v>16291</v>
      </c>
      <c r="E91" s="3">
        <v>1.1000000000000001</v>
      </c>
      <c r="F91" s="3" t="str">
        <f>IF(C91&gt;=D91,"Met Target","Did Not Meet Target")</f>
        <v>Did Not Meet Target</v>
      </c>
    </row>
    <row r="92" spans="1:6" ht="20.100000000000001" customHeight="1" x14ac:dyDescent="0.25">
      <c r="A92" s="3" t="s">
        <v>10</v>
      </c>
      <c r="B92" s="3" t="s">
        <v>4</v>
      </c>
      <c r="C92" s="3">
        <v>8850</v>
      </c>
      <c r="D92" s="3">
        <v>18010</v>
      </c>
      <c r="E92" s="3">
        <v>3</v>
      </c>
      <c r="F92" s="3" t="str">
        <f>IF(C92&gt;=D92,"Met Target","Did Not Meet Target")</f>
        <v>Did Not Meet Target</v>
      </c>
    </row>
    <row r="93" spans="1:6" ht="20.100000000000001" customHeight="1" x14ac:dyDescent="0.25">
      <c r="A93" s="3" t="s">
        <v>8</v>
      </c>
      <c r="B93" s="3" t="s">
        <v>4</v>
      </c>
      <c r="C93" s="3">
        <v>22293</v>
      </c>
      <c r="D93" s="3">
        <v>14731</v>
      </c>
      <c r="E93" s="3">
        <v>1.7</v>
      </c>
      <c r="F93" s="3" t="str">
        <f>IF(C93&gt;=D93,"Met Target","Did Not Meet Target")</f>
        <v>Met Target</v>
      </c>
    </row>
    <row r="94" spans="1:6" ht="20.100000000000001" customHeight="1" x14ac:dyDescent="0.25">
      <c r="A94" s="3" t="s">
        <v>7</v>
      </c>
      <c r="B94" s="3" t="s">
        <v>4</v>
      </c>
      <c r="C94" s="3">
        <v>19611</v>
      </c>
      <c r="D94" s="3">
        <v>11808</v>
      </c>
      <c r="E94" s="3">
        <v>3.6</v>
      </c>
      <c r="F94" s="3" t="str">
        <f>IF(C94&gt;=D94,"Met Target","Did Not Meet Target")</f>
        <v>Met Target</v>
      </c>
    </row>
    <row r="95" spans="1:6" ht="20.100000000000001" customHeight="1" x14ac:dyDescent="0.25">
      <c r="A95" s="3" t="s">
        <v>15</v>
      </c>
      <c r="B95" s="3" t="s">
        <v>4</v>
      </c>
      <c r="C95" s="3">
        <v>9683</v>
      </c>
      <c r="D95" s="3">
        <v>16354</v>
      </c>
      <c r="E95" s="3">
        <v>2.1</v>
      </c>
      <c r="F95" s="3" t="str">
        <f>IF(C95&gt;=D95,"Met Target","Did Not Meet Target")</f>
        <v>Did Not Meet Target</v>
      </c>
    </row>
    <row r="96" spans="1:6" ht="20.100000000000001" customHeight="1" x14ac:dyDescent="0.25">
      <c r="A96" s="3" t="s">
        <v>11</v>
      </c>
      <c r="B96" s="3" t="s">
        <v>4</v>
      </c>
      <c r="C96" s="3">
        <v>8512</v>
      </c>
      <c r="D96" s="3">
        <v>16544</v>
      </c>
      <c r="E96" s="3">
        <v>4.5</v>
      </c>
      <c r="F96" s="3" t="str">
        <f>IF(C96&gt;=D96,"Met Target","Did Not Meet Target")</f>
        <v>Did Not Meet Target</v>
      </c>
    </row>
    <row r="97" spans="1:6" ht="20.100000000000001" customHeight="1" x14ac:dyDescent="0.25">
      <c r="A97" s="3" t="s">
        <v>14</v>
      </c>
      <c r="B97" s="3" t="s">
        <v>4</v>
      </c>
      <c r="C97" s="3">
        <v>17168</v>
      </c>
      <c r="D97" s="3">
        <v>15716</v>
      </c>
      <c r="E97" s="3">
        <v>1.9</v>
      </c>
      <c r="F97" s="3" t="str">
        <f>IF(C97&gt;=D97,"Met Target","Did Not Meet Target")</f>
        <v>Met Target</v>
      </c>
    </row>
    <row r="98" spans="1:6" ht="20.100000000000001" customHeight="1" x14ac:dyDescent="0.25">
      <c r="A98" s="3" t="s">
        <v>10</v>
      </c>
      <c r="B98" s="3" t="s">
        <v>4</v>
      </c>
      <c r="C98" s="3">
        <v>21554</v>
      </c>
      <c r="D98" s="3">
        <v>16867</v>
      </c>
      <c r="E98" s="3">
        <v>4.5999999999999996</v>
      </c>
      <c r="F98" s="3" t="str">
        <f>IF(C98&gt;=D98,"Met Target","Did Not Meet Target")</f>
        <v>Met Target</v>
      </c>
    </row>
    <row r="99" spans="1:6" ht="20.100000000000001" customHeight="1" x14ac:dyDescent="0.25">
      <c r="A99" s="3" t="s">
        <v>10</v>
      </c>
      <c r="B99" s="3" t="s">
        <v>4</v>
      </c>
      <c r="C99" s="3">
        <v>8083</v>
      </c>
      <c r="D99" s="3">
        <v>13585</v>
      </c>
      <c r="E99" s="3">
        <v>1.7</v>
      </c>
      <c r="F99" s="3" t="str">
        <f>IF(C99&gt;=D99,"Met Target","Did Not Meet Target")</f>
        <v>Did Not Meet Target</v>
      </c>
    </row>
    <row r="100" spans="1:6" ht="20.100000000000001" customHeight="1" x14ac:dyDescent="0.25">
      <c r="A100" s="3" t="s">
        <v>9</v>
      </c>
      <c r="B100" s="3" t="s">
        <v>4</v>
      </c>
      <c r="C100" s="3">
        <v>11544</v>
      </c>
      <c r="D100" s="3">
        <v>17345</v>
      </c>
      <c r="E100" s="3">
        <v>4.5</v>
      </c>
      <c r="F100" s="3" t="str">
        <f>IF(C100&gt;=D100,"Met Target","Did Not Meet Target")</f>
        <v>Did Not Meet Target</v>
      </c>
    </row>
    <row r="101" spans="1:6" ht="20.100000000000001" customHeight="1" x14ac:dyDescent="0.25">
      <c r="A101" s="3" t="s">
        <v>15</v>
      </c>
      <c r="B101" s="3" t="s">
        <v>4</v>
      </c>
      <c r="C101" s="3">
        <v>18780</v>
      </c>
      <c r="D101" s="3">
        <v>11992</v>
      </c>
      <c r="E101" s="3">
        <v>1.2</v>
      </c>
      <c r="F101" s="3" t="str">
        <f>IF(C101&gt;=D101,"Met Target","Did Not Meet Target")</f>
        <v>Met Target</v>
      </c>
    </row>
    <row r="102" spans="1:6" ht="20.100000000000001" customHeight="1" x14ac:dyDescent="0.25">
      <c r="A102" s="3" t="s">
        <v>13</v>
      </c>
      <c r="B102" s="3" t="s">
        <v>4</v>
      </c>
      <c r="C102" s="3">
        <v>10140</v>
      </c>
      <c r="D102" s="3">
        <v>13877</v>
      </c>
      <c r="E102" s="3">
        <v>2.2000000000000002</v>
      </c>
      <c r="F102" s="3" t="str">
        <f>IF(C102&gt;=D102,"Met Target","Did Not Meet Target")</f>
        <v>Did Not Meet Target</v>
      </c>
    </row>
    <row r="103" spans="1:6" ht="20.100000000000001" customHeight="1" x14ac:dyDescent="0.25">
      <c r="A103" s="3" t="s">
        <v>10</v>
      </c>
      <c r="B103" s="3" t="s">
        <v>4</v>
      </c>
      <c r="C103" s="3">
        <v>12163</v>
      </c>
      <c r="D103" s="3">
        <v>18383</v>
      </c>
      <c r="E103" s="3">
        <v>4.4000000000000004</v>
      </c>
      <c r="F103" s="3" t="str">
        <f>IF(C103&gt;=D103,"Met Target","Did Not Meet Target")</f>
        <v>Did Not Meet Target</v>
      </c>
    </row>
    <row r="104" spans="1:6" ht="20.100000000000001" customHeight="1" x14ac:dyDescent="0.25">
      <c r="A104" s="3" t="s">
        <v>14</v>
      </c>
      <c r="B104" s="3" t="s">
        <v>4</v>
      </c>
      <c r="C104" s="3">
        <v>21111</v>
      </c>
      <c r="D104" s="3">
        <v>10187</v>
      </c>
      <c r="E104" s="3">
        <v>3.2</v>
      </c>
      <c r="F104" s="3" t="str">
        <f>IF(C104&gt;=D104,"Met Target","Did Not Meet Target")</f>
        <v>Met Target</v>
      </c>
    </row>
    <row r="105" spans="1:6" ht="20.100000000000001" customHeight="1" x14ac:dyDescent="0.25">
      <c r="A105" s="3" t="s">
        <v>16</v>
      </c>
      <c r="B105" s="3" t="s">
        <v>4</v>
      </c>
      <c r="C105" s="3">
        <v>24076</v>
      </c>
      <c r="D105" s="3">
        <v>13921</v>
      </c>
      <c r="E105" s="3">
        <v>2.4</v>
      </c>
      <c r="F105" s="3" t="str">
        <f>IF(C105&gt;=D105,"Met Target","Did Not Meet Target")</f>
        <v>Met Target</v>
      </c>
    </row>
    <row r="106" spans="1:6" ht="20.100000000000001" customHeight="1" x14ac:dyDescent="0.25">
      <c r="A106" s="3" t="s">
        <v>10</v>
      </c>
      <c r="B106" s="3" t="s">
        <v>4</v>
      </c>
      <c r="C106" s="3">
        <v>5677</v>
      </c>
      <c r="D106" s="3">
        <v>18974</v>
      </c>
      <c r="E106" s="3">
        <v>4.4000000000000004</v>
      </c>
      <c r="F106" s="3" t="str">
        <f>IF(C106&gt;=D106,"Met Target","Did Not Meet Target")</f>
        <v>Did Not Meet Target</v>
      </c>
    </row>
    <row r="107" spans="1:6" ht="20.100000000000001" customHeight="1" x14ac:dyDescent="0.25">
      <c r="A107" s="3" t="s">
        <v>16</v>
      </c>
      <c r="B107" s="3" t="s">
        <v>4</v>
      </c>
      <c r="C107" s="3">
        <v>13628</v>
      </c>
      <c r="D107" s="3">
        <v>15934</v>
      </c>
      <c r="E107" s="3">
        <v>4.9000000000000004</v>
      </c>
      <c r="F107" s="3" t="str">
        <f>IF(C107&gt;=D107,"Met Target","Did Not Meet Target")</f>
        <v>Did Not Meet Target</v>
      </c>
    </row>
    <row r="108" spans="1:6" ht="20.100000000000001" customHeight="1" x14ac:dyDescent="0.25">
      <c r="A108" s="3" t="s">
        <v>10</v>
      </c>
      <c r="B108" s="3" t="s">
        <v>4</v>
      </c>
      <c r="C108" s="3">
        <v>11997</v>
      </c>
      <c r="D108" s="3">
        <v>11601</v>
      </c>
      <c r="E108" s="3">
        <v>4.3</v>
      </c>
      <c r="F108" s="3" t="str">
        <f>IF(C108&gt;=D108,"Met Target","Did Not Meet Target")</f>
        <v>Met Target</v>
      </c>
    </row>
    <row r="109" spans="1:6" ht="20.100000000000001" customHeight="1" x14ac:dyDescent="0.25">
      <c r="A109" s="3" t="s">
        <v>12</v>
      </c>
      <c r="B109" s="3" t="s">
        <v>4</v>
      </c>
      <c r="C109" s="3">
        <v>12675</v>
      </c>
      <c r="D109" s="3">
        <v>13336</v>
      </c>
      <c r="E109" s="3">
        <v>5</v>
      </c>
      <c r="F109" s="3" t="str">
        <f>IF(C109&gt;=D109,"Met Target","Did Not Meet Target")</f>
        <v>Did Not Meet Target</v>
      </c>
    </row>
    <row r="110" spans="1:6" ht="20.100000000000001" customHeight="1" x14ac:dyDescent="0.25">
      <c r="A110" s="3" t="s">
        <v>15</v>
      </c>
      <c r="B110" s="3" t="s">
        <v>4</v>
      </c>
      <c r="C110" s="3">
        <v>7690</v>
      </c>
      <c r="D110" s="3">
        <v>13794</v>
      </c>
      <c r="E110" s="3">
        <v>4.7</v>
      </c>
      <c r="F110" s="3" t="str">
        <f>IF(C110&gt;=D110,"Met Target","Did Not Meet Target")</f>
        <v>Did Not Meet Target</v>
      </c>
    </row>
    <row r="111" spans="1:6" ht="20.100000000000001" customHeight="1" x14ac:dyDescent="0.25">
      <c r="A111" s="3" t="s">
        <v>11</v>
      </c>
      <c r="B111" s="3" t="s">
        <v>4</v>
      </c>
      <c r="C111" s="3">
        <v>22532</v>
      </c>
      <c r="D111" s="3">
        <v>13600</v>
      </c>
      <c r="E111" s="3">
        <v>1.4</v>
      </c>
      <c r="F111" s="3" t="str">
        <f>IF(C111&gt;=D111,"Met Target","Did Not Meet Target")</f>
        <v>Met Target</v>
      </c>
    </row>
    <row r="112" spans="1:6" ht="20.100000000000001" customHeight="1" x14ac:dyDescent="0.25">
      <c r="A112" s="3" t="s">
        <v>12</v>
      </c>
      <c r="B112" s="3" t="s">
        <v>4</v>
      </c>
      <c r="C112" s="3">
        <v>18060</v>
      </c>
      <c r="D112" s="3">
        <v>11421</v>
      </c>
      <c r="E112" s="3">
        <v>2.1</v>
      </c>
      <c r="F112" s="3" t="str">
        <f>IF(C112&gt;=D112,"Met Target","Did Not Meet Target")</f>
        <v>Met Target</v>
      </c>
    </row>
    <row r="113" spans="1:6" ht="20.100000000000001" customHeight="1" x14ac:dyDescent="0.25">
      <c r="A113" s="3" t="s">
        <v>12</v>
      </c>
      <c r="B113" s="3" t="s">
        <v>4</v>
      </c>
      <c r="C113" s="3">
        <v>5926</v>
      </c>
      <c r="D113" s="3">
        <v>18520</v>
      </c>
      <c r="E113" s="3">
        <v>1.6</v>
      </c>
      <c r="F113" s="3" t="str">
        <f>IF(C113&gt;=D113,"Met Target","Did Not Meet Target")</f>
        <v>Did Not Meet Target</v>
      </c>
    </row>
    <row r="114" spans="1:6" ht="20.100000000000001" customHeight="1" x14ac:dyDescent="0.25">
      <c r="A114" s="3" t="s">
        <v>16</v>
      </c>
      <c r="B114" s="3" t="s">
        <v>4</v>
      </c>
      <c r="C114" s="3">
        <v>23003</v>
      </c>
      <c r="D114" s="3">
        <v>17356</v>
      </c>
      <c r="E114" s="3">
        <v>1.6</v>
      </c>
      <c r="F114" s="3" t="str">
        <f>IF(C114&gt;=D114,"Met Target","Did Not Meet Target")</f>
        <v>Met Target</v>
      </c>
    </row>
    <row r="115" spans="1:6" ht="20.100000000000001" customHeight="1" x14ac:dyDescent="0.25">
      <c r="A115" s="3" t="s">
        <v>10</v>
      </c>
      <c r="B115" s="3" t="s">
        <v>4</v>
      </c>
      <c r="C115" s="3">
        <v>7826</v>
      </c>
      <c r="D115" s="3">
        <v>12972</v>
      </c>
      <c r="E115" s="3">
        <v>4.5999999999999996</v>
      </c>
      <c r="F115" s="3" t="str">
        <f>IF(C115&gt;=D115,"Met Target","Did Not Meet Target")</f>
        <v>Did Not Meet Target</v>
      </c>
    </row>
    <row r="116" spans="1:6" ht="20.100000000000001" customHeight="1" x14ac:dyDescent="0.25">
      <c r="A116" s="3" t="s">
        <v>12</v>
      </c>
      <c r="B116" s="3" t="s">
        <v>4</v>
      </c>
      <c r="C116" s="3">
        <v>18422</v>
      </c>
      <c r="D116" s="3">
        <v>10639</v>
      </c>
      <c r="E116" s="3">
        <v>2.6</v>
      </c>
      <c r="F116" s="3" t="str">
        <f>IF(C116&gt;=D116,"Met Target","Did Not Meet Target")</f>
        <v>Met Target</v>
      </c>
    </row>
    <row r="117" spans="1:6" ht="20.100000000000001" customHeight="1" x14ac:dyDescent="0.25">
      <c r="A117" s="3" t="s">
        <v>15</v>
      </c>
      <c r="B117" s="3" t="s">
        <v>4</v>
      </c>
      <c r="C117" s="3">
        <v>24751</v>
      </c>
      <c r="D117" s="3">
        <v>13999</v>
      </c>
      <c r="E117" s="3">
        <v>1.5</v>
      </c>
      <c r="F117" s="3" t="str">
        <f>IF(C117&gt;=D117,"Met Target","Did Not Meet Target")</f>
        <v>Met Target</v>
      </c>
    </row>
    <row r="118" spans="1:6" ht="20.100000000000001" customHeight="1" x14ac:dyDescent="0.25">
      <c r="A118" s="3" t="s">
        <v>16</v>
      </c>
      <c r="B118" s="3" t="s">
        <v>4</v>
      </c>
      <c r="C118" s="3">
        <v>24262</v>
      </c>
      <c r="D118" s="3">
        <v>17615</v>
      </c>
      <c r="E118" s="3">
        <v>4.5999999999999996</v>
      </c>
      <c r="F118" s="3" t="str">
        <f>IF(C118&gt;=D118,"Met Target","Did Not Meet Target")</f>
        <v>Met Target</v>
      </c>
    </row>
    <row r="119" spans="1:6" ht="20.100000000000001" customHeight="1" x14ac:dyDescent="0.25">
      <c r="A119" s="3" t="s">
        <v>15</v>
      </c>
      <c r="B119" s="3" t="s">
        <v>4</v>
      </c>
      <c r="C119" s="3">
        <v>10140</v>
      </c>
      <c r="D119" s="3">
        <v>10546</v>
      </c>
      <c r="E119" s="3">
        <v>4.8</v>
      </c>
      <c r="F119" s="3" t="str">
        <f>IF(C119&gt;=D119,"Met Target","Did Not Meet Target")</f>
        <v>Did Not Meet Target</v>
      </c>
    </row>
    <row r="120" spans="1:6" ht="20.100000000000001" customHeight="1" x14ac:dyDescent="0.25">
      <c r="A120" s="3" t="s">
        <v>8</v>
      </c>
      <c r="B120" s="3" t="s">
        <v>4</v>
      </c>
      <c r="C120" s="3">
        <v>6209</v>
      </c>
      <c r="D120" s="3">
        <v>10521</v>
      </c>
      <c r="E120" s="3">
        <v>1.3</v>
      </c>
      <c r="F120" s="3" t="str">
        <f>IF(C120&gt;=D120,"Met Target","Did Not Meet Target")</f>
        <v>Did Not Meet Target</v>
      </c>
    </row>
    <row r="121" spans="1:6" ht="20.100000000000001" customHeight="1" x14ac:dyDescent="0.25">
      <c r="A121" s="3" t="s">
        <v>13</v>
      </c>
      <c r="B121" s="3" t="s">
        <v>4</v>
      </c>
      <c r="C121" s="3">
        <v>9811</v>
      </c>
      <c r="D121" s="3">
        <v>12493</v>
      </c>
      <c r="E121" s="3">
        <v>3.2</v>
      </c>
      <c r="F121" s="3" t="str">
        <f>IF(C121&gt;=D121,"Met Target","Did Not Meet Target")</f>
        <v>Did Not Meet Target</v>
      </c>
    </row>
    <row r="122" spans="1:6" ht="20.100000000000001" customHeight="1" x14ac:dyDescent="0.25">
      <c r="A122" s="3" t="s">
        <v>7</v>
      </c>
      <c r="B122" s="3" t="s">
        <v>4</v>
      </c>
      <c r="C122" s="3">
        <v>13832</v>
      </c>
      <c r="D122" s="3">
        <v>15730</v>
      </c>
      <c r="E122" s="3">
        <v>1.1000000000000001</v>
      </c>
      <c r="F122" s="3" t="str">
        <f>IF(C122&gt;=D122,"Met Target","Did Not Meet Target")</f>
        <v>Did Not Meet Target</v>
      </c>
    </row>
    <row r="123" spans="1:6" ht="20.100000000000001" customHeight="1" x14ac:dyDescent="0.25">
      <c r="A123" s="3" t="s">
        <v>16</v>
      </c>
      <c r="B123" s="3" t="s">
        <v>4</v>
      </c>
      <c r="C123" s="3">
        <v>16354</v>
      </c>
      <c r="D123" s="3">
        <v>15923</v>
      </c>
      <c r="E123" s="3">
        <v>4.5</v>
      </c>
      <c r="F123" s="3" t="str">
        <f>IF(C123&gt;=D123,"Met Target","Did Not Meet Target")</f>
        <v>Met Target</v>
      </c>
    </row>
    <row r="124" spans="1:6" ht="20.100000000000001" customHeight="1" x14ac:dyDescent="0.25">
      <c r="A124" s="3" t="s">
        <v>13</v>
      </c>
      <c r="B124" s="3" t="s">
        <v>4</v>
      </c>
      <c r="C124" s="3">
        <v>14363</v>
      </c>
      <c r="D124" s="3">
        <v>10693</v>
      </c>
      <c r="E124" s="3">
        <v>5</v>
      </c>
      <c r="F124" s="3" t="str">
        <f>IF(C124&gt;=D124,"Met Target","Did Not Meet Target")</f>
        <v>Met Target</v>
      </c>
    </row>
    <row r="125" spans="1:6" ht="20.100000000000001" customHeight="1" x14ac:dyDescent="0.25">
      <c r="A125" s="3" t="s">
        <v>8</v>
      </c>
      <c r="B125" s="3" t="s">
        <v>4</v>
      </c>
      <c r="C125" s="3">
        <v>23095</v>
      </c>
      <c r="D125" s="3">
        <v>12688</v>
      </c>
      <c r="E125" s="3">
        <v>3.7</v>
      </c>
      <c r="F125" s="3" t="str">
        <f>IF(C125&gt;=D125,"Met Target","Did Not Meet Target")</f>
        <v>Met Target</v>
      </c>
    </row>
    <row r="126" spans="1:6" ht="20.100000000000001" customHeight="1" x14ac:dyDescent="0.25">
      <c r="A126" s="3" t="s">
        <v>15</v>
      </c>
      <c r="B126" s="3" t="s">
        <v>4</v>
      </c>
      <c r="C126" s="3">
        <v>7335</v>
      </c>
      <c r="D126" s="3">
        <v>18349</v>
      </c>
      <c r="E126" s="3">
        <v>3.7</v>
      </c>
      <c r="F126" s="3" t="str">
        <f>IF(C126&gt;=D126,"Met Target","Did Not Meet Target")</f>
        <v>Did Not Meet Target</v>
      </c>
    </row>
    <row r="127" spans="1:6" ht="20.100000000000001" customHeight="1" x14ac:dyDescent="0.25">
      <c r="A127" s="3" t="s">
        <v>7</v>
      </c>
      <c r="B127" s="3" t="s">
        <v>4</v>
      </c>
      <c r="C127" s="3">
        <v>20673</v>
      </c>
      <c r="D127" s="3">
        <v>10572</v>
      </c>
      <c r="E127" s="3">
        <v>1.9</v>
      </c>
      <c r="F127" s="3" t="str">
        <f>IF(C127&gt;=D127,"Met Target","Did Not Meet Target")</f>
        <v>Met Target</v>
      </c>
    </row>
    <row r="128" spans="1:6" ht="20.100000000000001" customHeight="1" x14ac:dyDescent="0.25">
      <c r="A128" s="3" t="s">
        <v>7</v>
      </c>
      <c r="B128" s="3" t="s">
        <v>4</v>
      </c>
      <c r="C128" s="3">
        <v>19202</v>
      </c>
      <c r="D128" s="3">
        <v>19031</v>
      </c>
      <c r="E128" s="3">
        <v>3.9</v>
      </c>
      <c r="F128" s="3" t="str">
        <f>IF(C128&gt;=D128,"Met Target","Did Not Meet Target")</f>
        <v>Met Target</v>
      </c>
    </row>
    <row r="129" spans="1:6" ht="20.100000000000001" customHeight="1" x14ac:dyDescent="0.25">
      <c r="A129" s="3" t="s">
        <v>9</v>
      </c>
      <c r="B129" s="3" t="s">
        <v>4</v>
      </c>
      <c r="C129" s="3">
        <v>23981</v>
      </c>
      <c r="D129" s="3">
        <v>18945</v>
      </c>
      <c r="E129" s="3">
        <v>3.1</v>
      </c>
      <c r="F129" s="3" t="str">
        <f>IF(C129&gt;=D129,"Met Target","Did Not Meet Target")</f>
        <v>Met Target</v>
      </c>
    </row>
    <row r="130" spans="1:6" ht="20.100000000000001" customHeight="1" x14ac:dyDescent="0.25">
      <c r="A130" s="3" t="s">
        <v>11</v>
      </c>
      <c r="B130" s="3" t="s">
        <v>4</v>
      </c>
      <c r="C130" s="3">
        <v>23138</v>
      </c>
      <c r="D130" s="3">
        <v>17444</v>
      </c>
      <c r="E130" s="3">
        <v>1.6</v>
      </c>
      <c r="F130" s="3" t="str">
        <f>IF(C130&gt;=D130,"Met Target","Did Not Meet Target")</f>
        <v>Met Target</v>
      </c>
    </row>
    <row r="131" spans="1:6" ht="20.100000000000001" customHeight="1" x14ac:dyDescent="0.25">
      <c r="A131" s="3" t="s">
        <v>8</v>
      </c>
      <c r="B131" s="3" t="s">
        <v>5</v>
      </c>
      <c r="C131" s="3">
        <v>11763</v>
      </c>
      <c r="D131" s="3">
        <v>18627</v>
      </c>
      <c r="E131" s="3">
        <v>4.5999999999999996</v>
      </c>
      <c r="F131" s="3" t="str">
        <f>IF(C131&gt;=D131,"Met Target","Did Not Meet Target")</f>
        <v>Did Not Meet Target</v>
      </c>
    </row>
    <row r="132" spans="1:6" ht="20.100000000000001" customHeight="1" x14ac:dyDescent="0.25">
      <c r="A132" s="3" t="s">
        <v>11</v>
      </c>
      <c r="B132" s="3" t="s">
        <v>5</v>
      </c>
      <c r="C132" s="3">
        <v>22550</v>
      </c>
      <c r="D132" s="3">
        <v>12920</v>
      </c>
      <c r="E132" s="3">
        <v>2.2999999999999998</v>
      </c>
      <c r="F132" s="3" t="str">
        <f>IF(C132&gt;=D132,"Met Target","Did Not Meet Target")</f>
        <v>Met Target</v>
      </c>
    </row>
    <row r="133" spans="1:6" ht="20.100000000000001" customHeight="1" x14ac:dyDescent="0.25">
      <c r="A133" s="3" t="s">
        <v>15</v>
      </c>
      <c r="B133" s="3" t="s">
        <v>5</v>
      </c>
      <c r="C133" s="3">
        <v>12543</v>
      </c>
      <c r="D133" s="3">
        <v>12980</v>
      </c>
      <c r="E133" s="3">
        <v>5</v>
      </c>
      <c r="F133" s="3" t="str">
        <f>IF(C133&gt;=D133,"Met Target","Did Not Meet Target")</f>
        <v>Did Not Meet Target</v>
      </c>
    </row>
    <row r="134" spans="1:6" ht="20.100000000000001" customHeight="1" x14ac:dyDescent="0.25">
      <c r="A134" s="3" t="s">
        <v>12</v>
      </c>
      <c r="B134" s="3" t="s">
        <v>5</v>
      </c>
      <c r="C134" s="3">
        <v>10115</v>
      </c>
      <c r="D134" s="3">
        <v>14162</v>
      </c>
      <c r="E134" s="3">
        <v>3.5</v>
      </c>
      <c r="F134" s="3" t="str">
        <f>IF(C134&gt;=D134,"Met Target","Did Not Meet Target")</f>
        <v>Did Not Meet Target</v>
      </c>
    </row>
    <row r="135" spans="1:6" ht="20.100000000000001" customHeight="1" x14ac:dyDescent="0.25">
      <c r="A135" s="3" t="s">
        <v>15</v>
      </c>
      <c r="B135" s="3" t="s">
        <v>5</v>
      </c>
      <c r="C135" s="3">
        <v>23610</v>
      </c>
      <c r="D135" s="3">
        <v>15296</v>
      </c>
      <c r="E135" s="3">
        <v>2.2000000000000002</v>
      </c>
      <c r="F135" s="3" t="str">
        <f>IF(C135&gt;=D135,"Met Target","Did Not Meet Target")</f>
        <v>Met Target</v>
      </c>
    </row>
    <row r="136" spans="1:6" ht="20.100000000000001" customHeight="1" x14ac:dyDescent="0.25">
      <c r="A136" s="3" t="s">
        <v>16</v>
      </c>
      <c r="B136" s="3" t="s">
        <v>5</v>
      </c>
      <c r="C136" s="3">
        <v>11932</v>
      </c>
      <c r="D136" s="3">
        <v>18290</v>
      </c>
      <c r="E136" s="3">
        <v>2.9</v>
      </c>
      <c r="F136" s="3" t="str">
        <f>IF(C136&gt;=D136,"Met Target","Did Not Meet Target")</f>
        <v>Did Not Meet Target</v>
      </c>
    </row>
    <row r="137" spans="1:6" ht="20.100000000000001" customHeight="1" x14ac:dyDescent="0.25">
      <c r="A137" s="3" t="s">
        <v>16</v>
      </c>
      <c r="B137" s="3" t="s">
        <v>5</v>
      </c>
      <c r="C137" s="3">
        <v>7249</v>
      </c>
      <c r="D137" s="3">
        <v>13977</v>
      </c>
      <c r="E137" s="3">
        <v>4</v>
      </c>
      <c r="F137" s="3" t="str">
        <f>IF(C137&gt;=D137,"Met Target","Did Not Meet Target")</f>
        <v>Did Not Meet Target</v>
      </c>
    </row>
    <row r="138" spans="1:6" ht="20.100000000000001" customHeight="1" x14ac:dyDescent="0.25">
      <c r="A138" s="3" t="s">
        <v>13</v>
      </c>
      <c r="B138" s="3" t="s">
        <v>5</v>
      </c>
      <c r="C138" s="3">
        <v>10303</v>
      </c>
      <c r="D138" s="3">
        <v>14190</v>
      </c>
      <c r="E138" s="3">
        <v>3.8</v>
      </c>
      <c r="F138" s="3" t="str">
        <f>IF(C138&gt;=D138,"Met Target","Did Not Meet Target")</f>
        <v>Did Not Meet Target</v>
      </c>
    </row>
    <row r="139" spans="1:6" ht="20.100000000000001" customHeight="1" x14ac:dyDescent="0.25">
      <c r="A139" s="3" t="s">
        <v>10</v>
      </c>
      <c r="B139" s="3" t="s">
        <v>5</v>
      </c>
      <c r="C139" s="3">
        <v>17701</v>
      </c>
      <c r="D139" s="3">
        <v>18624</v>
      </c>
      <c r="E139" s="3">
        <v>2.8</v>
      </c>
      <c r="F139" s="3" t="str">
        <f>IF(C139&gt;=D139,"Met Target","Did Not Meet Target")</f>
        <v>Did Not Meet Target</v>
      </c>
    </row>
    <row r="140" spans="1:6" ht="20.100000000000001" customHeight="1" x14ac:dyDescent="0.25">
      <c r="A140" s="3" t="s">
        <v>16</v>
      </c>
      <c r="B140" s="3" t="s">
        <v>5</v>
      </c>
      <c r="C140" s="3">
        <v>21203</v>
      </c>
      <c r="D140" s="3">
        <v>18430</v>
      </c>
      <c r="E140" s="3">
        <v>2.8</v>
      </c>
      <c r="F140" s="3" t="str">
        <f>IF(C140&gt;=D140,"Met Target","Did Not Meet Target")</f>
        <v>Met Target</v>
      </c>
    </row>
    <row r="141" spans="1:6" ht="20.100000000000001" customHeight="1" x14ac:dyDescent="0.25">
      <c r="A141" s="3" t="s">
        <v>13</v>
      </c>
      <c r="B141" s="3" t="s">
        <v>5</v>
      </c>
      <c r="C141" s="3">
        <v>17236</v>
      </c>
      <c r="D141" s="3">
        <v>14398</v>
      </c>
      <c r="E141" s="3">
        <v>1.1000000000000001</v>
      </c>
      <c r="F141" s="3" t="str">
        <f>IF(C141&gt;=D141,"Met Target","Did Not Meet Target")</f>
        <v>Met Target</v>
      </c>
    </row>
    <row r="142" spans="1:6" ht="20.100000000000001" customHeight="1" x14ac:dyDescent="0.25">
      <c r="A142" s="3" t="s">
        <v>9</v>
      </c>
      <c r="B142" s="3" t="s">
        <v>5</v>
      </c>
      <c r="C142" s="3">
        <v>6938</v>
      </c>
      <c r="D142" s="3">
        <v>14454</v>
      </c>
      <c r="E142" s="3">
        <v>2.4</v>
      </c>
      <c r="F142" s="3" t="str">
        <f>IF(C142&gt;=D142,"Met Target","Did Not Meet Target")</f>
        <v>Did Not Meet Target</v>
      </c>
    </row>
    <row r="143" spans="1:6" ht="20.100000000000001" customHeight="1" x14ac:dyDescent="0.25">
      <c r="A143" s="3" t="s">
        <v>15</v>
      </c>
      <c r="B143" s="3" t="s">
        <v>5</v>
      </c>
      <c r="C143" s="3">
        <v>19350</v>
      </c>
      <c r="D143" s="3">
        <v>15358</v>
      </c>
      <c r="E143" s="3">
        <v>3</v>
      </c>
      <c r="F143" s="3" t="str">
        <f>IF(C143&gt;=D143,"Met Target","Did Not Meet Target")</f>
        <v>Met Target</v>
      </c>
    </row>
    <row r="144" spans="1:6" ht="20.100000000000001" customHeight="1" x14ac:dyDescent="0.25">
      <c r="A144" s="3" t="s">
        <v>7</v>
      </c>
      <c r="B144" s="3" t="s">
        <v>5</v>
      </c>
      <c r="C144" s="3">
        <v>10583</v>
      </c>
      <c r="D144" s="3">
        <v>18197</v>
      </c>
      <c r="E144" s="3">
        <v>4.5999999999999996</v>
      </c>
      <c r="F144" s="3" t="str">
        <f>IF(C144&gt;=D144,"Met Target","Did Not Meet Target")</f>
        <v>Did Not Meet Target</v>
      </c>
    </row>
    <row r="145" spans="1:6" ht="20.100000000000001" customHeight="1" x14ac:dyDescent="0.25">
      <c r="A145" s="3" t="s">
        <v>15</v>
      </c>
      <c r="B145" s="3" t="s">
        <v>5</v>
      </c>
      <c r="C145" s="3">
        <v>23583</v>
      </c>
      <c r="D145" s="3">
        <v>15268</v>
      </c>
      <c r="E145" s="3">
        <v>1.9</v>
      </c>
      <c r="F145" s="3" t="str">
        <f>IF(C145&gt;=D145,"Met Target","Did Not Meet Target")</f>
        <v>Met Target</v>
      </c>
    </row>
    <row r="146" spans="1:6" ht="20.100000000000001" customHeight="1" x14ac:dyDescent="0.25">
      <c r="A146" s="3" t="s">
        <v>15</v>
      </c>
      <c r="B146" s="3" t="s">
        <v>5</v>
      </c>
      <c r="C146" s="3">
        <v>10383</v>
      </c>
      <c r="D146" s="3">
        <v>12154</v>
      </c>
      <c r="E146" s="3">
        <v>4.9000000000000004</v>
      </c>
      <c r="F146" s="3" t="str">
        <f>IF(C146&gt;=D146,"Met Target","Did Not Meet Target")</f>
        <v>Did Not Meet Target</v>
      </c>
    </row>
    <row r="147" spans="1:6" ht="20.100000000000001" customHeight="1" x14ac:dyDescent="0.25">
      <c r="A147" s="3" t="s">
        <v>15</v>
      </c>
      <c r="B147" s="3" t="s">
        <v>5</v>
      </c>
      <c r="C147" s="3">
        <v>19849</v>
      </c>
      <c r="D147" s="3">
        <v>14776</v>
      </c>
      <c r="E147" s="3">
        <v>2.2000000000000002</v>
      </c>
      <c r="F147" s="3" t="str">
        <f>IF(C147&gt;=D147,"Met Target","Did Not Meet Target")</f>
        <v>Met Target</v>
      </c>
    </row>
    <row r="148" spans="1:6" ht="20.100000000000001" customHeight="1" x14ac:dyDescent="0.25">
      <c r="A148" s="3" t="s">
        <v>8</v>
      </c>
      <c r="B148" s="3" t="s">
        <v>5</v>
      </c>
      <c r="C148" s="3">
        <v>13927</v>
      </c>
      <c r="D148" s="3">
        <v>13734</v>
      </c>
      <c r="E148" s="3">
        <v>3.3</v>
      </c>
      <c r="F148" s="3" t="str">
        <f>IF(C148&gt;=D148,"Met Target","Did Not Meet Target")</f>
        <v>Met Target</v>
      </c>
    </row>
    <row r="149" spans="1:6" ht="20.100000000000001" customHeight="1" x14ac:dyDescent="0.25">
      <c r="A149" s="3" t="s">
        <v>14</v>
      </c>
      <c r="B149" s="3" t="s">
        <v>5</v>
      </c>
      <c r="C149" s="3">
        <v>22379</v>
      </c>
      <c r="D149" s="3">
        <v>11454</v>
      </c>
      <c r="E149" s="3">
        <v>1.4</v>
      </c>
      <c r="F149" s="3" t="str">
        <f>IF(C149&gt;=D149,"Met Target","Did Not Meet Target")</f>
        <v>Met Target</v>
      </c>
    </row>
    <row r="150" spans="1:6" ht="20.100000000000001" customHeight="1" x14ac:dyDescent="0.25">
      <c r="A150" s="3" t="s">
        <v>12</v>
      </c>
      <c r="B150" s="3" t="s">
        <v>5</v>
      </c>
      <c r="C150" s="3">
        <v>21801</v>
      </c>
      <c r="D150" s="3">
        <v>18156</v>
      </c>
      <c r="E150" s="3">
        <v>3.8</v>
      </c>
      <c r="F150" s="3" t="str">
        <f>IF(C150&gt;=D150,"Met Target","Did Not Meet Target")</f>
        <v>Met Target</v>
      </c>
    </row>
    <row r="151" spans="1:6" ht="20.100000000000001" customHeight="1" x14ac:dyDescent="0.25">
      <c r="A151" s="3" t="s">
        <v>12</v>
      </c>
      <c r="B151" s="3" t="s">
        <v>5</v>
      </c>
      <c r="C151" s="3">
        <v>11062</v>
      </c>
      <c r="D151" s="3">
        <v>10879</v>
      </c>
      <c r="E151" s="3">
        <v>1.3</v>
      </c>
      <c r="F151" s="3" t="str">
        <f>IF(C151&gt;=D151,"Met Target","Did Not Meet Target")</f>
        <v>Met Target</v>
      </c>
    </row>
    <row r="152" spans="1:6" ht="20.100000000000001" customHeight="1" x14ac:dyDescent="0.25">
      <c r="A152" s="3" t="s">
        <v>10</v>
      </c>
      <c r="B152" s="3" t="s">
        <v>5</v>
      </c>
      <c r="C152" s="3">
        <v>19947</v>
      </c>
      <c r="D152" s="3">
        <v>18123</v>
      </c>
      <c r="E152" s="3">
        <v>4.8</v>
      </c>
      <c r="F152" s="3" t="str">
        <f>IF(C152&gt;=D152,"Met Target","Did Not Meet Target")</f>
        <v>Met Target</v>
      </c>
    </row>
    <row r="153" spans="1:6" ht="20.100000000000001" customHeight="1" x14ac:dyDescent="0.25">
      <c r="A153" s="3" t="s">
        <v>7</v>
      </c>
      <c r="B153" s="3" t="s">
        <v>5</v>
      </c>
      <c r="C153" s="3">
        <v>12205</v>
      </c>
      <c r="D153" s="3">
        <v>14328</v>
      </c>
      <c r="E153" s="3">
        <v>4.9000000000000004</v>
      </c>
      <c r="F153" s="3" t="str">
        <f>IF(C153&gt;=D153,"Met Target","Did Not Meet Target")</f>
        <v>Did Not Meet Target</v>
      </c>
    </row>
    <row r="154" spans="1:6" ht="20.100000000000001" customHeight="1" x14ac:dyDescent="0.25">
      <c r="A154" s="3" t="s">
        <v>13</v>
      </c>
      <c r="B154" s="3" t="s">
        <v>5</v>
      </c>
      <c r="C154" s="3">
        <v>7630</v>
      </c>
      <c r="D154" s="3">
        <v>15404</v>
      </c>
      <c r="E154" s="3">
        <v>3.8</v>
      </c>
      <c r="F154" s="3" t="str">
        <f>IF(C154&gt;=D154,"Met Target","Did Not Meet Target")</f>
        <v>Did Not Meet Target</v>
      </c>
    </row>
    <row r="155" spans="1:6" ht="20.100000000000001" customHeight="1" x14ac:dyDescent="0.25">
      <c r="A155" s="3" t="s">
        <v>14</v>
      </c>
      <c r="B155" s="3" t="s">
        <v>5</v>
      </c>
      <c r="C155" s="3">
        <v>13539</v>
      </c>
      <c r="D155" s="3">
        <v>14776</v>
      </c>
      <c r="E155" s="3">
        <v>1.5</v>
      </c>
      <c r="F155" s="3" t="str">
        <f>IF(C155&gt;=D155,"Met Target","Did Not Meet Target")</f>
        <v>Did Not Meet Target</v>
      </c>
    </row>
    <row r="156" spans="1:6" ht="20.100000000000001" customHeight="1" x14ac:dyDescent="0.25">
      <c r="A156" s="3" t="s">
        <v>16</v>
      </c>
      <c r="B156" s="3" t="s">
        <v>5</v>
      </c>
      <c r="C156" s="3">
        <v>15500</v>
      </c>
      <c r="D156" s="3">
        <v>18079</v>
      </c>
      <c r="E156" s="3">
        <v>3.9</v>
      </c>
      <c r="F156" s="3" t="str">
        <f>IF(C156&gt;=D156,"Met Target","Did Not Meet Target")</f>
        <v>Did Not Meet Target</v>
      </c>
    </row>
    <row r="157" spans="1:6" ht="20.100000000000001" customHeight="1" x14ac:dyDescent="0.25">
      <c r="A157" s="3" t="s">
        <v>12</v>
      </c>
      <c r="B157" s="3" t="s">
        <v>5</v>
      </c>
      <c r="C157" s="3">
        <v>10458</v>
      </c>
      <c r="D157" s="3">
        <v>15378</v>
      </c>
      <c r="E157" s="3">
        <v>3</v>
      </c>
      <c r="F157" s="3" t="str">
        <f>IF(C157&gt;=D157,"Met Target","Did Not Meet Target")</f>
        <v>Did Not Meet Target</v>
      </c>
    </row>
    <row r="158" spans="1:6" ht="20.100000000000001" customHeight="1" x14ac:dyDescent="0.25">
      <c r="A158" s="3" t="s">
        <v>11</v>
      </c>
      <c r="B158" s="3" t="s">
        <v>5</v>
      </c>
      <c r="C158" s="3">
        <v>19544</v>
      </c>
      <c r="D158" s="3">
        <v>15526</v>
      </c>
      <c r="E158" s="3">
        <v>2.4</v>
      </c>
      <c r="F158" s="3" t="str">
        <f>IF(C158&gt;=D158,"Met Target","Did Not Meet Target")</f>
        <v>Met Target</v>
      </c>
    </row>
    <row r="159" spans="1:6" ht="20.100000000000001" customHeight="1" x14ac:dyDescent="0.25">
      <c r="A159" s="3" t="s">
        <v>12</v>
      </c>
      <c r="B159" s="3" t="s">
        <v>5</v>
      </c>
      <c r="C159" s="3">
        <v>9465</v>
      </c>
      <c r="D159" s="3">
        <v>19076</v>
      </c>
      <c r="E159" s="3">
        <v>4.2</v>
      </c>
      <c r="F159" s="3" t="str">
        <f>IF(C159&gt;=D159,"Met Target","Did Not Meet Target")</f>
        <v>Did Not Meet Target</v>
      </c>
    </row>
    <row r="160" spans="1:6" ht="20.100000000000001" customHeight="1" x14ac:dyDescent="0.25">
      <c r="A160" s="3" t="s">
        <v>8</v>
      </c>
      <c r="B160" s="3" t="s">
        <v>5</v>
      </c>
      <c r="C160" s="3">
        <v>17371</v>
      </c>
      <c r="D160" s="3">
        <v>13176</v>
      </c>
      <c r="E160" s="3">
        <v>4.5999999999999996</v>
      </c>
      <c r="F160" s="3" t="str">
        <f>IF(C160&gt;=D160,"Met Target","Did Not Meet Target")</f>
        <v>Met Target</v>
      </c>
    </row>
    <row r="161" spans="1:6" ht="20.100000000000001" customHeight="1" x14ac:dyDescent="0.25">
      <c r="A161" s="3" t="s">
        <v>11</v>
      </c>
      <c r="B161" s="3" t="s">
        <v>5</v>
      </c>
      <c r="C161" s="3">
        <v>14275</v>
      </c>
      <c r="D161" s="3">
        <v>18312</v>
      </c>
      <c r="E161" s="3">
        <v>4.8</v>
      </c>
      <c r="F161" s="3" t="str">
        <f>IF(C161&gt;=D161,"Met Target","Did Not Meet Target")</f>
        <v>Did Not Meet Target</v>
      </c>
    </row>
    <row r="162" spans="1:6" ht="20.100000000000001" customHeight="1" x14ac:dyDescent="0.25">
      <c r="A162" s="3" t="s">
        <v>15</v>
      </c>
      <c r="B162" s="3" t="s">
        <v>5</v>
      </c>
      <c r="C162" s="3">
        <v>12737</v>
      </c>
      <c r="D162" s="3">
        <v>17338</v>
      </c>
      <c r="E162" s="3">
        <v>3.4</v>
      </c>
      <c r="F162" s="3" t="str">
        <f>IF(C162&gt;=D162,"Met Target","Did Not Meet Target")</f>
        <v>Did Not Meet Target</v>
      </c>
    </row>
    <row r="163" spans="1:6" ht="20.100000000000001" customHeight="1" x14ac:dyDescent="0.25">
      <c r="A163" s="3" t="s">
        <v>11</v>
      </c>
      <c r="B163" s="3" t="s">
        <v>5</v>
      </c>
      <c r="C163" s="3">
        <v>22201</v>
      </c>
      <c r="D163" s="3">
        <v>14497</v>
      </c>
      <c r="E163" s="3">
        <v>2.8</v>
      </c>
      <c r="F163" s="3" t="str">
        <f>IF(C163&gt;=D163,"Met Target","Did Not Meet Target")</f>
        <v>Met Target</v>
      </c>
    </row>
    <row r="164" spans="1:6" ht="20.100000000000001" customHeight="1" x14ac:dyDescent="0.25">
      <c r="A164" s="3" t="s">
        <v>14</v>
      </c>
      <c r="B164" s="3" t="s">
        <v>5</v>
      </c>
      <c r="C164" s="3">
        <v>19624</v>
      </c>
      <c r="D164" s="3">
        <v>18327</v>
      </c>
      <c r="E164" s="3">
        <v>4.3</v>
      </c>
      <c r="F164" s="3" t="str">
        <f>IF(C164&gt;=D164,"Met Target","Did Not Meet Target")</f>
        <v>Met Target</v>
      </c>
    </row>
    <row r="165" spans="1:6" ht="20.100000000000001" customHeight="1" x14ac:dyDescent="0.25">
      <c r="A165" s="3" t="s">
        <v>7</v>
      </c>
      <c r="B165" s="3" t="s">
        <v>5</v>
      </c>
      <c r="C165" s="3">
        <v>7449</v>
      </c>
      <c r="D165" s="3">
        <v>16977</v>
      </c>
      <c r="E165" s="3">
        <v>4.4000000000000004</v>
      </c>
      <c r="F165" s="3" t="str">
        <f>IF(C165&gt;=D165,"Met Target","Did Not Meet Target")</f>
        <v>Did Not Meet Target</v>
      </c>
    </row>
    <row r="166" spans="1:6" ht="20.100000000000001" customHeight="1" x14ac:dyDescent="0.25">
      <c r="A166" s="3" t="s">
        <v>8</v>
      </c>
      <c r="B166" s="3" t="s">
        <v>5</v>
      </c>
      <c r="C166" s="3">
        <v>16215</v>
      </c>
      <c r="D166" s="3">
        <v>17001</v>
      </c>
      <c r="E166" s="3">
        <v>1.6</v>
      </c>
      <c r="F166" s="3" t="str">
        <f>IF(C166&gt;=D166,"Met Target","Did Not Meet Target")</f>
        <v>Did Not Meet Target</v>
      </c>
    </row>
    <row r="167" spans="1:6" ht="20.100000000000001" customHeight="1" x14ac:dyDescent="0.25">
      <c r="A167" s="3" t="s">
        <v>13</v>
      </c>
      <c r="B167" s="3" t="s">
        <v>5</v>
      </c>
      <c r="C167" s="3">
        <v>16188</v>
      </c>
      <c r="D167" s="3">
        <v>10715</v>
      </c>
      <c r="E167" s="3">
        <v>2.7</v>
      </c>
      <c r="F167" s="3" t="str">
        <f>IF(C167&gt;=D167,"Met Target","Did Not Meet Target")</f>
        <v>Met Target</v>
      </c>
    </row>
    <row r="168" spans="1:6" ht="20.100000000000001" customHeight="1" x14ac:dyDescent="0.25">
      <c r="A168" s="3" t="s">
        <v>11</v>
      </c>
      <c r="B168" s="3" t="s">
        <v>5</v>
      </c>
      <c r="C168" s="3">
        <v>16194</v>
      </c>
      <c r="D168" s="3">
        <v>12546</v>
      </c>
      <c r="E168" s="3">
        <v>4.7</v>
      </c>
      <c r="F168" s="3" t="str">
        <f>IF(C168&gt;=D168,"Met Target","Did Not Meet Target")</f>
        <v>Met Target</v>
      </c>
    </row>
    <row r="169" spans="1:6" ht="20.100000000000001" customHeight="1" x14ac:dyDescent="0.25">
      <c r="A169" s="3" t="s">
        <v>9</v>
      </c>
      <c r="B169" s="3" t="s">
        <v>5</v>
      </c>
      <c r="C169" s="3">
        <v>6946</v>
      </c>
      <c r="D169" s="3">
        <v>16150</v>
      </c>
      <c r="E169" s="3">
        <v>1.9</v>
      </c>
      <c r="F169" s="3" t="str">
        <f>IF(C169&gt;=D169,"Met Target","Did Not Meet Target")</f>
        <v>Did Not Meet Target</v>
      </c>
    </row>
    <row r="170" spans="1:6" ht="20.100000000000001" customHeight="1" x14ac:dyDescent="0.25">
      <c r="A170" s="3" t="s">
        <v>7</v>
      </c>
      <c r="B170" s="3" t="s">
        <v>5</v>
      </c>
      <c r="C170" s="3">
        <v>7235</v>
      </c>
      <c r="D170" s="3">
        <v>10298</v>
      </c>
      <c r="E170" s="3">
        <v>3.8</v>
      </c>
      <c r="F170" s="3" t="str">
        <f>IF(C170&gt;=D170,"Met Target","Did Not Meet Target")</f>
        <v>Did Not Meet Target</v>
      </c>
    </row>
    <row r="171" spans="1:6" ht="20.100000000000001" customHeight="1" x14ac:dyDescent="0.25">
      <c r="A171" s="3" t="s">
        <v>8</v>
      </c>
      <c r="B171" s="3" t="s">
        <v>5</v>
      </c>
      <c r="C171" s="3">
        <v>5602</v>
      </c>
      <c r="D171" s="3">
        <v>11069</v>
      </c>
      <c r="E171" s="3">
        <v>2.2000000000000002</v>
      </c>
      <c r="F171" s="3" t="str">
        <f>IF(C171&gt;=D171,"Met Target","Did Not Meet Target")</f>
        <v>Did Not Meet Target</v>
      </c>
    </row>
    <row r="172" spans="1:6" ht="20.100000000000001" customHeight="1" x14ac:dyDescent="0.25">
      <c r="A172" s="3" t="s">
        <v>9</v>
      </c>
      <c r="B172" s="3" t="s">
        <v>5</v>
      </c>
      <c r="C172" s="3">
        <v>22427</v>
      </c>
      <c r="D172" s="3">
        <v>10830</v>
      </c>
      <c r="E172" s="3">
        <v>3.5</v>
      </c>
      <c r="F172" s="3" t="str">
        <f>IF(C172&gt;=D172,"Met Target","Did Not Meet Target")</f>
        <v>Met Target</v>
      </c>
    </row>
    <row r="173" spans="1:6" ht="20.100000000000001" customHeight="1" x14ac:dyDescent="0.25">
      <c r="A173" s="3" t="s">
        <v>9</v>
      </c>
      <c r="B173" s="3" t="s">
        <v>5</v>
      </c>
      <c r="C173" s="3">
        <v>13567</v>
      </c>
      <c r="D173" s="3">
        <v>18319</v>
      </c>
      <c r="E173" s="3">
        <v>1.8</v>
      </c>
      <c r="F173" s="3" t="str">
        <f>IF(C173&gt;=D173,"Met Target","Did Not Meet Target")</f>
        <v>Did Not Meet Target</v>
      </c>
    </row>
    <row r="174" spans="1:6" ht="20.100000000000001" customHeight="1" x14ac:dyDescent="0.25">
      <c r="A174" s="3" t="s">
        <v>16</v>
      </c>
      <c r="B174" s="3" t="s">
        <v>5</v>
      </c>
      <c r="C174" s="3">
        <v>6501</v>
      </c>
      <c r="D174" s="3">
        <v>15476</v>
      </c>
      <c r="E174" s="3">
        <v>3.4</v>
      </c>
      <c r="F174" s="3" t="str">
        <f>IF(C174&gt;=D174,"Met Target","Did Not Meet Target")</f>
        <v>Did Not Meet Target</v>
      </c>
    </row>
    <row r="175" spans="1:6" ht="20.100000000000001" customHeight="1" x14ac:dyDescent="0.25">
      <c r="A175" s="3" t="s">
        <v>16</v>
      </c>
      <c r="B175" s="3" t="s">
        <v>5</v>
      </c>
      <c r="C175" s="3">
        <v>7709</v>
      </c>
      <c r="D175" s="3">
        <v>19592</v>
      </c>
      <c r="E175" s="3">
        <v>3.7</v>
      </c>
      <c r="F175" s="3" t="str">
        <f>IF(C175&gt;=D175,"Met Target","Did Not Meet Target")</f>
        <v>Did Not Meet Target</v>
      </c>
    </row>
    <row r="176" spans="1:6" ht="20.100000000000001" customHeight="1" x14ac:dyDescent="0.25">
      <c r="A176" s="3" t="s">
        <v>13</v>
      </c>
      <c r="B176" s="3" t="s">
        <v>5</v>
      </c>
      <c r="C176" s="3">
        <v>22698</v>
      </c>
      <c r="D176" s="3">
        <v>12109</v>
      </c>
      <c r="E176" s="3">
        <v>1.8</v>
      </c>
      <c r="F176" s="3" t="str">
        <f>IF(C176&gt;=D176,"Met Target","Did Not Meet Target")</f>
        <v>Met Target</v>
      </c>
    </row>
    <row r="177" spans="1:6" ht="20.100000000000001" customHeight="1" x14ac:dyDescent="0.25">
      <c r="A177" s="3" t="s">
        <v>10</v>
      </c>
      <c r="B177" s="3" t="s">
        <v>5</v>
      </c>
      <c r="C177" s="3">
        <v>11574</v>
      </c>
      <c r="D177" s="3">
        <v>19033</v>
      </c>
      <c r="E177" s="3">
        <v>3.1</v>
      </c>
      <c r="F177" s="3" t="str">
        <f>IF(C177&gt;=D177,"Met Target","Did Not Meet Target")</f>
        <v>Did Not Meet Target</v>
      </c>
    </row>
    <row r="178" spans="1:6" ht="20.100000000000001" customHeight="1" x14ac:dyDescent="0.25">
      <c r="A178" s="3" t="s">
        <v>13</v>
      </c>
      <c r="B178" s="3" t="s">
        <v>20</v>
      </c>
      <c r="C178" s="3">
        <v>5030</v>
      </c>
      <c r="D178" s="3">
        <v>13135</v>
      </c>
      <c r="E178" s="3">
        <v>2.8</v>
      </c>
      <c r="F178" s="3" t="str">
        <f>IF(C178&gt;=D178,"Met Target","Did Not Meet Target")</f>
        <v>Did Not Meet Target</v>
      </c>
    </row>
    <row r="179" spans="1:6" ht="20.100000000000001" customHeight="1" x14ac:dyDescent="0.25">
      <c r="A179" s="3" t="s">
        <v>15</v>
      </c>
      <c r="B179" s="3" t="s">
        <v>20</v>
      </c>
      <c r="C179" s="3">
        <v>20507</v>
      </c>
      <c r="D179" s="3">
        <v>19545</v>
      </c>
      <c r="E179" s="3">
        <v>1.3</v>
      </c>
      <c r="F179" s="3" t="str">
        <f>IF(C179&gt;=D179,"Met Target","Did Not Meet Target")</f>
        <v>Met Target</v>
      </c>
    </row>
    <row r="180" spans="1:6" ht="20.100000000000001" customHeight="1" x14ac:dyDescent="0.25">
      <c r="A180" s="3" t="s">
        <v>10</v>
      </c>
      <c r="B180" s="3" t="s">
        <v>20</v>
      </c>
      <c r="C180" s="3">
        <v>6383</v>
      </c>
      <c r="D180" s="3">
        <v>10844</v>
      </c>
      <c r="E180" s="3">
        <v>2.2000000000000002</v>
      </c>
      <c r="F180" s="3" t="str">
        <f>IF(C180&gt;=D180,"Met Target","Did Not Meet Target")</f>
        <v>Did Not Meet Target</v>
      </c>
    </row>
    <row r="181" spans="1:6" ht="20.100000000000001" customHeight="1" x14ac:dyDescent="0.25">
      <c r="A181" s="3" t="s">
        <v>15</v>
      </c>
      <c r="B181" s="3" t="s">
        <v>20</v>
      </c>
      <c r="C181" s="3">
        <v>12862</v>
      </c>
      <c r="D181" s="3">
        <v>17048</v>
      </c>
      <c r="E181" s="3">
        <v>4.8</v>
      </c>
      <c r="F181" s="3" t="str">
        <f>IF(C181&gt;=D181,"Met Target","Did Not Meet Target")</f>
        <v>Did Not Meet Target</v>
      </c>
    </row>
    <row r="182" spans="1:6" ht="20.100000000000001" customHeight="1" x14ac:dyDescent="0.25">
      <c r="A182" s="3" t="s">
        <v>13</v>
      </c>
      <c r="B182" s="3" t="s">
        <v>20</v>
      </c>
      <c r="C182" s="3">
        <v>21878</v>
      </c>
      <c r="D182" s="3">
        <v>16962</v>
      </c>
      <c r="E182" s="3">
        <v>4.5</v>
      </c>
      <c r="F182" s="3" t="str">
        <f>IF(C182&gt;=D182,"Met Target","Did Not Meet Target")</f>
        <v>Met Target</v>
      </c>
    </row>
    <row r="183" spans="1:6" ht="20.100000000000001" customHeight="1" x14ac:dyDescent="0.25">
      <c r="A183" s="3" t="s">
        <v>15</v>
      </c>
      <c r="B183" s="3" t="s">
        <v>20</v>
      </c>
      <c r="C183" s="3">
        <v>10049</v>
      </c>
      <c r="D183" s="3">
        <v>19718</v>
      </c>
      <c r="E183" s="3">
        <v>1.6</v>
      </c>
      <c r="F183" s="3" t="str">
        <f>IF(C183&gt;=D183,"Met Target","Did Not Meet Target")</f>
        <v>Did Not Meet Target</v>
      </c>
    </row>
    <row r="184" spans="1:6" ht="20.100000000000001" customHeight="1" x14ac:dyDescent="0.25">
      <c r="A184" s="3" t="s">
        <v>10</v>
      </c>
      <c r="B184" s="3" t="s">
        <v>20</v>
      </c>
      <c r="C184" s="3">
        <v>23044</v>
      </c>
      <c r="D184" s="3">
        <v>17379</v>
      </c>
      <c r="E184" s="3">
        <v>1.1000000000000001</v>
      </c>
      <c r="F184" s="3" t="str">
        <f>IF(C184&gt;=D184,"Met Target","Did Not Meet Target")</f>
        <v>Met Target</v>
      </c>
    </row>
    <row r="185" spans="1:6" ht="20.100000000000001" customHeight="1" x14ac:dyDescent="0.25">
      <c r="A185" s="3" t="s">
        <v>14</v>
      </c>
      <c r="B185" s="3" t="s">
        <v>20</v>
      </c>
      <c r="C185" s="3">
        <v>16063</v>
      </c>
      <c r="D185" s="3">
        <v>12226</v>
      </c>
      <c r="E185" s="3">
        <v>4.7</v>
      </c>
      <c r="F185" s="3" t="str">
        <f>IF(C185&gt;=D185,"Met Target","Did Not Meet Target")</f>
        <v>Met Target</v>
      </c>
    </row>
    <row r="186" spans="1:6" ht="20.100000000000001" customHeight="1" x14ac:dyDescent="0.25">
      <c r="A186" s="3" t="s">
        <v>9</v>
      </c>
      <c r="B186" s="3" t="s">
        <v>20</v>
      </c>
      <c r="C186" s="3">
        <v>19379</v>
      </c>
      <c r="D186" s="3">
        <v>19756</v>
      </c>
      <c r="E186" s="3">
        <v>2</v>
      </c>
      <c r="F186" s="3" t="str">
        <f>IF(C186&gt;=D186,"Met Target","Did Not Meet Target")</f>
        <v>Did Not Meet Target</v>
      </c>
    </row>
    <row r="187" spans="1:6" ht="20.100000000000001" customHeight="1" x14ac:dyDescent="0.25">
      <c r="A187" s="3" t="s">
        <v>7</v>
      </c>
      <c r="B187" s="3" t="s">
        <v>20</v>
      </c>
      <c r="C187" s="3">
        <v>24540</v>
      </c>
      <c r="D187" s="3">
        <v>13879</v>
      </c>
      <c r="E187" s="3">
        <v>2.9</v>
      </c>
      <c r="F187" s="3" t="str">
        <f>IF(C187&gt;=D187,"Met Target","Did Not Meet Target")</f>
        <v>Met Target</v>
      </c>
    </row>
    <row r="188" spans="1:6" ht="20.100000000000001" customHeight="1" x14ac:dyDescent="0.25">
      <c r="A188" s="3" t="s">
        <v>10</v>
      </c>
      <c r="B188" s="3" t="s">
        <v>20</v>
      </c>
      <c r="C188" s="3">
        <v>19149</v>
      </c>
      <c r="D188" s="3">
        <v>10004</v>
      </c>
      <c r="E188" s="3">
        <v>4.0999999999999996</v>
      </c>
      <c r="F188" s="3" t="str">
        <f>IF(C188&gt;=D188,"Met Target","Did Not Meet Target")</f>
        <v>Met Target</v>
      </c>
    </row>
    <row r="189" spans="1:6" ht="20.100000000000001" customHeight="1" x14ac:dyDescent="0.25">
      <c r="A189" s="3" t="s">
        <v>14</v>
      </c>
      <c r="B189" s="3" t="s">
        <v>20</v>
      </c>
      <c r="C189" s="3">
        <v>9667</v>
      </c>
      <c r="D189" s="3">
        <v>19884</v>
      </c>
      <c r="E189" s="3">
        <v>2.7</v>
      </c>
      <c r="F189" s="3" t="str">
        <f>IF(C189&gt;=D189,"Met Target","Did Not Meet Target")</f>
        <v>Did Not Meet Target</v>
      </c>
    </row>
    <row r="190" spans="1:6" ht="20.100000000000001" customHeight="1" x14ac:dyDescent="0.25">
      <c r="A190" s="3" t="s">
        <v>16</v>
      </c>
      <c r="B190" s="3" t="s">
        <v>20</v>
      </c>
      <c r="C190" s="3">
        <v>17216</v>
      </c>
      <c r="D190" s="3">
        <v>13308</v>
      </c>
      <c r="E190" s="3">
        <v>4</v>
      </c>
      <c r="F190" s="3" t="str">
        <f>IF(C190&gt;=D190,"Met Target","Did Not Meet Target")</f>
        <v>Met Target</v>
      </c>
    </row>
    <row r="191" spans="1:6" ht="20.100000000000001" customHeight="1" x14ac:dyDescent="0.25">
      <c r="A191" s="3" t="s">
        <v>13</v>
      </c>
      <c r="B191" s="3" t="s">
        <v>20</v>
      </c>
      <c r="C191" s="3">
        <v>19677</v>
      </c>
      <c r="D191" s="3">
        <v>19079</v>
      </c>
      <c r="E191" s="3">
        <v>3.5</v>
      </c>
      <c r="F191" s="3" t="str">
        <f>IF(C191&gt;=D191,"Met Target","Did Not Meet Target")</f>
        <v>Met Target</v>
      </c>
    </row>
    <row r="192" spans="1:6" ht="20.100000000000001" customHeight="1" x14ac:dyDescent="0.25">
      <c r="A192" s="3" t="s">
        <v>9</v>
      </c>
      <c r="B192" s="3" t="s">
        <v>20</v>
      </c>
      <c r="C192" s="3">
        <v>15527</v>
      </c>
      <c r="D192" s="3">
        <v>17097</v>
      </c>
      <c r="E192" s="3">
        <v>1.1000000000000001</v>
      </c>
      <c r="F192" s="3" t="str">
        <f>IF(C192&gt;=D192,"Met Target","Did Not Meet Target")</f>
        <v>Did Not Meet Target</v>
      </c>
    </row>
    <row r="193" spans="1:6" ht="20.100000000000001" customHeight="1" x14ac:dyDescent="0.25">
      <c r="A193" s="3" t="s">
        <v>16</v>
      </c>
      <c r="B193" s="3" t="s">
        <v>20</v>
      </c>
      <c r="C193" s="3">
        <v>17343</v>
      </c>
      <c r="D193" s="3">
        <v>15866</v>
      </c>
      <c r="E193" s="3">
        <v>4.5999999999999996</v>
      </c>
      <c r="F193" s="3" t="str">
        <f>IF(C193&gt;=D193,"Met Target","Did Not Meet Target")</f>
        <v>Met Target</v>
      </c>
    </row>
    <row r="194" spans="1:6" ht="20.100000000000001" customHeight="1" x14ac:dyDescent="0.25">
      <c r="A194" s="3" t="s">
        <v>11</v>
      </c>
      <c r="B194" s="3" t="s">
        <v>20</v>
      </c>
      <c r="C194" s="3">
        <v>10017</v>
      </c>
      <c r="D194" s="3">
        <v>19282</v>
      </c>
      <c r="E194" s="3">
        <v>3.1</v>
      </c>
      <c r="F194" s="3" t="str">
        <f>IF(C194&gt;=D194,"Met Target","Did Not Meet Target")</f>
        <v>Did Not Meet Target</v>
      </c>
    </row>
    <row r="195" spans="1:6" ht="20.100000000000001" customHeight="1" x14ac:dyDescent="0.25">
      <c r="A195" s="3" t="s">
        <v>15</v>
      </c>
      <c r="B195" s="3" t="s">
        <v>20</v>
      </c>
      <c r="C195" s="3">
        <v>13467</v>
      </c>
      <c r="D195" s="3">
        <v>14965</v>
      </c>
      <c r="E195" s="3">
        <v>2.4</v>
      </c>
      <c r="F195" s="3" t="str">
        <f>IF(C195&gt;=D195,"Met Target","Did Not Meet Target")</f>
        <v>Did Not Meet Target</v>
      </c>
    </row>
    <row r="196" spans="1:6" ht="20.100000000000001" customHeight="1" x14ac:dyDescent="0.25">
      <c r="A196" s="3" t="s">
        <v>7</v>
      </c>
      <c r="B196" s="3" t="s">
        <v>20</v>
      </c>
      <c r="C196" s="3">
        <v>20791</v>
      </c>
      <c r="D196" s="3">
        <v>19868</v>
      </c>
      <c r="E196" s="3">
        <v>4.8</v>
      </c>
      <c r="F196" s="3" t="str">
        <f>IF(C196&gt;=D196,"Met Target","Did Not Meet Target")</f>
        <v>Met Target</v>
      </c>
    </row>
    <row r="197" spans="1:6" ht="20.100000000000001" customHeight="1" x14ac:dyDescent="0.25">
      <c r="A197" s="3" t="s">
        <v>14</v>
      </c>
      <c r="B197" s="3" t="s">
        <v>20</v>
      </c>
      <c r="C197" s="3">
        <v>24711</v>
      </c>
      <c r="D197" s="3">
        <v>11101</v>
      </c>
      <c r="E197" s="3">
        <v>3.4</v>
      </c>
      <c r="F197" s="3" t="str">
        <f>IF(C197&gt;=D197,"Met Target","Did Not Meet Target")</f>
        <v>Met Target</v>
      </c>
    </row>
    <row r="198" spans="1:6" ht="20.100000000000001" customHeight="1" x14ac:dyDescent="0.25">
      <c r="A198" s="3" t="s">
        <v>10</v>
      </c>
      <c r="B198" s="3" t="s">
        <v>20</v>
      </c>
      <c r="C198" s="3">
        <v>20140</v>
      </c>
      <c r="D198" s="3">
        <v>10816</v>
      </c>
      <c r="E198" s="3">
        <v>4.5</v>
      </c>
      <c r="F198" s="3" t="str">
        <f>IF(C198&gt;=D198,"Met Target","Did Not Meet Target")</f>
        <v>Met Target</v>
      </c>
    </row>
    <row r="199" spans="1:6" ht="20.100000000000001" customHeight="1" x14ac:dyDescent="0.25">
      <c r="A199" s="3" t="s">
        <v>8</v>
      </c>
      <c r="B199" s="3" t="s">
        <v>20</v>
      </c>
      <c r="C199" s="3">
        <v>16892</v>
      </c>
      <c r="D199" s="3">
        <v>18269</v>
      </c>
      <c r="E199" s="3">
        <v>1.7</v>
      </c>
      <c r="F199" s="3" t="str">
        <f>IF(C199&gt;=D199,"Met Target","Did Not Meet Target")</f>
        <v>Did Not Meet Target</v>
      </c>
    </row>
    <row r="200" spans="1:6" ht="20.100000000000001" customHeight="1" x14ac:dyDescent="0.25">
      <c r="A200" s="3" t="s">
        <v>11</v>
      </c>
      <c r="B200" s="3" t="s">
        <v>20</v>
      </c>
      <c r="C200" s="3">
        <v>5457</v>
      </c>
      <c r="D200" s="3">
        <v>11023</v>
      </c>
      <c r="E200" s="3">
        <v>2.4</v>
      </c>
      <c r="F200" s="3" t="str">
        <f>IF(C200&gt;=D200,"Met Target","Did Not Meet Target")</f>
        <v>Did Not Meet Target</v>
      </c>
    </row>
    <row r="201" spans="1:6" ht="20.100000000000001" customHeight="1" x14ac:dyDescent="0.25">
      <c r="A201" s="3" t="s">
        <v>14</v>
      </c>
      <c r="B201" s="3" t="s">
        <v>20</v>
      </c>
      <c r="C201" s="3">
        <v>20567</v>
      </c>
      <c r="D201" s="3">
        <v>17302</v>
      </c>
      <c r="E201" s="3">
        <v>1.4</v>
      </c>
      <c r="F201" s="3" t="str">
        <f>IF(C201&gt;=D201,"Met Target","Did Not Meet Target")</f>
        <v>Met Target</v>
      </c>
    </row>
    <row r="202" spans="1:6" ht="20.100000000000001" customHeight="1" x14ac:dyDescent="0.25">
      <c r="A202" s="3" t="s">
        <v>11</v>
      </c>
      <c r="B202" s="3" t="s">
        <v>20</v>
      </c>
      <c r="C202" s="3">
        <v>8485</v>
      </c>
      <c r="D202" s="3">
        <v>14540</v>
      </c>
      <c r="E202" s="3">
        <v>1.5</v>
      </c>
      <c r="F202" s="3" t="str">
        <f>IF(C202&gt;=D202,"Met Target","Did Not Meet Target")</f>
        <v>Did Not Meet Target</v>
      </c>
    </row>
    <row r="203" spans="1:6" ht="20.100000000000001" customHeight="1" x14ac:dyDescent="0.25">
      <c r="A203" s="3" t="s">
        <v>12</v>
      </c>
      <c r="B203" s="3" t="s">
        <v>20</v>
      </c>
      <c r="C203" s="3">
        <v>16571</v>
      </c>
      <c r="D203" s="3">
        <v>16088</v>
      </c>
      <c r="E203" s="3">
        <v>1.3</v>
      </c>
      <c r="F203" s="3" t="str">
        <f>IF(C203&gt;=D203,"Met Target","Did Not Meet Target")</f>
        <v>Met Target</v>
      </c>
    </row>
    <row r="204" spans="1:6" ht="20.100000000000001" customHeight="1" x14ac:dyDescent="0.25">
      <c r="A204" s="3" t="s">
        <v>14</v>
      </c>
      <c r="B204" s="3" t="s">
        <v>20</v>
      </c>
      <c r="C204" s="3">
        <v>20785</v>
      </c>
      <c r="D204" s="3">
        <v>19684</v>
      </c>
      <c r="E204" s="3">
        <v>4</v>
      </c>
      <c r="F204" s="3" t="str">
        <f>IF(C204&gt;=D204,"Met Target","Did Not Meet Target")</f>
        <v>Met Target</v>
      </c>
    </row>
    <row r="205" spans="1:6" ht="20.100000000000001" customHeight="1" x14ac:dyDescent="0.25">
      <c r="A205" s="3" t="s">
        <v>13</v>
      </c>
      <c r="B205" s="3" t="s">
        <v>20</v>
      </c>
      <c r="C205" s="3">
        <v>7597</v>
      </c>
      <c r="D205" s="3">
        <v>11264</v>
      </c>
      <c r="E205" s="3">
        <v>2.1</v>
      </c>
      <c r="F205" s="3" t="str">
        <f>IF(C205&gt;=D205,"Met Target","Did Not Meet Target")</f>
        <v>Did Not Meet Target</v>
      </c>
    </row>
    <row r="206" spans="1:6" ht="20.100000000000001" customHeight="1" x14ac:dyDescent="0.25">
      <c r="A206" s="3" t="s">
        <v>9</v>
      </c>
      <c r="B206" s="3" t="s">
        <v>20</v>
      </c>
      <c r="C206" s="3">
        <v>20330</v>
      </c>
      <c r="D206" s="3">
        <v>17674</v>
      </c>
      <c r="E206" s="3">
        <v>4.0999999999999996</v>
      </c>
      <c r="F206" s="3" t="str">
        <f>IF(C206&gt;=D206,"Met Target","Did Not Meet Target")</f>
        <v>Met Target</v>
      </c>
    </row>
    <row r="207" spans="1:6" ht="20.100000000000001" customHeight="1" x14ac:dyDescent="0.25">
      <c r="A207" s="3" t="s">
        <v>9</v>
      </c>
      <c r="B207" s="3" t="s">
        <v>20</v>
      </c>
      <c r="C207" s="3">
        <v>15366</v>
      </c>
      <c r="D207" s="3">
        <v>16776</v>
      </c>
      <c r="E207" s="3">
        <v>4.5</v>
      </c>
      <c r="F207" s="3" t="str">
        <f>IF(C207&gt;=D207,"Met Target","Did Not Meet Target")</f>
        <v>Did Not Meet Target</v>
      </c>
    </row>
    <row r="208" spans="1:6" ht="20.100000000000001" customHeight="1" x14ac:dyDescent="0.25">
      <c r="A208" s="3" t="s">
        <v>15</v>
      </c>
      <c r="B208" s="3" t="s">
        <v>20</v>
      </c>
      <c r="C208" s="3">
        <v>19772</v>
      </c>
      <c r="D208" s="3">
        <v>11244</v>
      </c>
      <c r="E208" s="3">
        <v>4.7</v>
      </c>
      <c r="F208" s="3" t="str">
        <f>IF(C208&gt;=D208,"Met Target","Did Not Meet Target")</f>
        <v>Met Target</v>
      </c>
    </row>
    <row r="209" spans="1:6" ht="20.100000000000001" customHeight="1" x14ac:dyDescent="0.25">
      <c r="A209" s="3" t="s">
        <v>14</v>
      </c>
      <c r="B209" s="3" t="s">
        <v>20</v>
      </c>
      <c r="C209" s="3">
        <v>16618</v>
      </c>
      <c r="D209" s="3">
        <v>11244</v>
      </c>
      <c r="E209" s="3">
        <v>3.4</v>
      </c>
      <c r="F209" s="3" t="str">
        <f>IF(C209&gt;=D209,"Met Target","Did Not Meet Target")</f>
        <v>Met Target</v>
      </c>
    </row>
    <row r="210" spans="1:6" ht="20.100000000000001" customHeight="1" x14ac:dyDescent="0.25">
      <c r="A210" s="3" t="s">
        <v>10</v>
      </c>
      <c r="B210" s="3" t="s">
        <v>20</v>
      </c>
      <c r="C210" s="3">
        <v>22960</v>
      </c>
      <c r="D210" s="3">
        <v>18604</v>
      </c>
      <c r="E210" s="3">
        <v>4.7</v>
      </c>
      <c r="F210" s="3" t="str">
        <f>IF(C210&gt;=D210,"Met Target","Did Not Meet Target")</f>
        <v>Met Target</v>
      </c>
    </row>
    <row r="211" spans="1:6" ht="20.100000000000001" customHeight="1" x14ac:dyDescent="0.25">
      <c r="A211" s="3" t="s">
        <v>12</v>
      </c>
      <c r="B211" s="3" t="s">
        <v>20</v>
      </c>
      <c r="C211" s="3">
        <v>8043</v>
      </c>
      <c r="D211" s="3">
        <v>10005</v>
      </c>
      <c r="E211" s="3">
        <v>3.1</v>
      </c>
      <c r="F211" s="3" t="str">
        <f>IF(C211&gt;=D211,"Met Target","Did Not Meet Target")</f>
        <v>Did Not Meet Target</v>
      </c>
    </row>
    <row r="212" spans="1:6" ht="20.100000000000001" customHeight="1" x14ac:dyDescent="0.25">
      <c r="A212" s="3" t="s">
        <v>10</v>
      </c>
      <c r="B212" s="3" t="s">
        <v>20</v>
      </c>
      <c r="C212" s="3">
        <v>10288</v>
      </c>
      <c r="D212" s="3">
        <v>13330</v>
      </c>
      <c r="E212" s="3">
        <v>2.6</v>
      </c>
      <c r="F212" s="3" t="str">
        <f>IF(C212&gt;=D212,"Met Target","Did Not Meet Target")</f>
        <v>Did Not Meet Target</v>
      </c>
    </row>
    <row r="213" spans="1:6" ht="20.100000000000001" customHeight="1" x14ac:dyDescent="0.25">
      <c r="A213" s="3" t="s">
        <v>14</v>
      </c>
      <c r="B213" s="3" t="s">
        <v>20</v>
      </c>
      <c r="C213" s="3">
        <v>6464</v>
      </c>
      <c r="D213" s="3">
        <v>19617</v>
      </c>
      <c r="E213" s="3">
        <v>2.2000000000000002</v>
      </c>
      <c r="F213" s="3" t="str">
        <f>IF(C213&gt;=D213,"Met Target","Did Not Meet Target")</f>
        <v>Did Not Meet Target</v>
      </c>
    </row>
    <row r="214" spans="1:6" ht="20.100000000000001" customHeight="1" x14ac:dyDescent="0.25">
      <c r="A214" s="3" t="s">
        <v>15</v>
      </c>
      <c r="B214" s="3" t="s">
        <v>20</v>
      </c>
      <c r="C214" s="3">
        <v>23117</v>
      </c>
      <c r="D214" s="3">
        <v>12391</v>
      </c>
      <c r="E214" s="3">
        <v>2.8</v>
      </c>
      <c r="F214" s="3" t="str">
        <f>IF(C214&gt;=D214,"Met Target","Did Not Meet Target")</f>
        <v>Met Target</v>
      </c>
    </row>
    <row r="215" spans="1:6" ht="20.100000000000001" customHeight="1" x14ac:dyDescent="0.25">
      <c r="A215" s="3" t="s">
        <v>9</v>
      </c>
      <c r="B215" s="3" t="s">
        <v>20</v>
      </c>
      <c r="C215" s="3">
        <v>19186</v>
      </c>
      <c r="D215" s="3">
        <v>13730</v>
      </c>
      <c r="E215" s="3">
        <v>3</v>
      </c>
      <c r="F215" s="3" t="str">
        <f>IF(C215&gt;=D215,"Met Target","Did Not Meet Target")</f>
        <v>Met Target</v>
      </c>
    </row>
    <row r="216" spans="1:6" ht="20.100000000000001" customHeight="1" x14ac:dyDescent="0.25">
      <c r="A216" s="3" t="s">
        <v>14</v>
      </c>
      <c r="B216" s="3" t="s">
        <v>20</v>
      </c>
      <c r="C216" s="3">
        <v>10558</v>
      </c>
      <c r="D216" s="3">
        <v>19593</v>
      </c>
      <c r="E216" s="3">
        <v>3.6</v>
      </c>
      <c r="F216" s="3" t="str">
        <f>IF(C216&gt;=D216,"Met Target","Did Not Meet Target")</f>
        <v>Did Not Meet Target</v>
      </c>
    </row>
    <row r="217" spans="1:6" ht="20.100000000000001" customHeight="1" x14ac:dyDescent="0.25">
      <c r="A217" s="3" t="s">
        <v>11</v>
      </c>
      <c r="B217" s="3" t="s">
        <v>20</v>
      </c>
      <c r="C217" s="3">
        <v>16829</v>
      </c>
      <c r="D217" s="3">
        <v>13870</v>
      </c>
      <c r="E217" s="3">
        <v>1.5</v>
      </c>
      <c r="F217" s="3" t="str">
        <f>IF(C217&gt;=D217,"Met Target","Did Not Meet Target")</f>
        <v>Met Target</v>
      </c>
    </row>
    <row r="218" spans="1:6" ht="20.100000000000001" customHeight="1" x14ac:dyDescent="0.25">
      <c r="A218" s="3" t="s">
        <v>7</v>
      </c>
      <c r="B218" s="3" t="s">
        <v>20</v>
      </c>
      <c r="C218" s="3">
        <v>18956</v>
      </c>
      <c r="D218" s="3">
        <v>13096</v>
      </c>
      <c r="E218" s="3">
        <v>1.6</v>
      </c>
      <c r="F218" s="3" t="str">
        <f>IF(C218&gt;=D218,"Met Target","Did Not Meet Target")</f>
        <v>Met Target</v>
      </c>
    </row>
    <row r="219" spans="1:6" ht="20.100000000000001" customHeight="1" x14ac:dyDescent="0.25">
      <c r="A219" s="3" t="s">
        <v>12</v>
      </c>
      <c r="B219" s="3" t="s">
        <v>20</v>
      </c>
      <c r="C219" s="3">
        <v>22738</v>
      </c>
      <c r="D219" s="3">
        <v>11461</v>
      </c>
      <c r="E219" s="3">
        <v>4.9000000000000004</v>
      </c>
      <c r="F219" s="3" t="str">
        <f>IF(C219&gt;=D219,"Met Target","Did Not Meet Target")</f>
        <v>Met Target</v>
      </c>
    </row>
    <row r="220" spans="1:6" ht="20.100000000000001" customHeight="1" x14ac:dyDescent="0.25">
      <c r="A220" s="3" t="s">
        <v>8</v>
      </c>
      <c r="B220" s="3" t="s">
        <v>20</v>
      </c>
      <c r="C220" s="3">
        <v>14760</v>
      </c>
      <c r="D220" s="3">
        <v>18221</v>
      </c>
      <c r="E220" s="3">
        <v>2.2000000000000002</v>
      </c>
      <c r="F220" s="3" t="str">
        <f>IF(C220&gt;=D220,"Met Target","Did Not Meet Target")</f>
        <v>Did Not Meet Target</v>
      </c>
    </row>
    <row r="221" spans="1:6" ht="20.100000000000001" customHeight="1" x14ac:dyDescent="0.25">
      <c r="A221" s="3" t="s">
        <v>9</v>
      </c>
      <c r="B221" s="3" t="s">
        <v>20</v>
      </c>
      <c r="C221" s="3">
        <v>8507</v>
      </c>
      <c r="D221" s="3">
        <v>13431</v>
      </c>
      <c r="E221" s="3">
        <v>1.9</v>
      </c>
      <c r="F221" s="3" t="str">
        <f>IF(C221&gt;=D221,"Met Target","Did Not Meet Target")</f>
        <v>Did Not Meet Target</v>
      </c>
    </row>
    <row r="222" spans="1:6" ht="20.100000000000001" customHeight="1" x14ac:dyDescent="0.25">
      <c r="A222" s="3" t="s">
        <v>12</v>
      </c>
      <c r="B222" s="3" t="s">
        <v>20</v>
      </c>
      <c r="C222" s="3">
        <v>10227</v>
      </c>
      <c r="D222" s="3">
        <v>19498</v>
      </c>
      <c r="E222" s="3">
        <v>4.5</v>
      </c>
      <c r="F222" s="3" t="str">
        <f>IF(C222&gt;=D222,"Met Target","Did Not Meet Target")</f>
        <v>Did Not Meet Target</v>
      </c>
    </row>
    <row r="223" spans="1:6" ht="20.100000000000001" customHeight="1" x14ac:dyDescent="0.25">
      <c r="A223" s="3" t="s">
        <v>16</v>
      </c>
      <c r="B223" s="3" t="s">
        <v>20</v>
      </c>
      <c r="C223" s="3">
        <v>16172</v>
      </c>
      <c r="D223" s="3">
        <v>11905</v>
      </c>
      <c r="E223" s="3">
        <v>4.7</v>
      </c>
      <c r="F223" s="3" t="str">
        <f>IF(C223&gt;=D223,"Met Target","Did Not Meet Target")</f>
        <v>Met Target</v>
      </c>
    </row>
    <row r="224" spans="1:6" ht="20.100000000000001" customHeight="1" x14ac:dyDescent="0.25">
      <c r="A224" s="3" t="s">
        <v>9</v>
      </c>
      <c r="B224" s="3" t="s">
        <v>20</v>
      </c>
      <c r="C224" s="3">
        <v>24155</v>
      </c>
      <c r="D224" s="3">
        <v>18682</v>
      </c>
      <c r="E224" s="3">
        <v>1.9</v>
      </c>
      <c r="F224" s="3" t="str">
        <f>IF(C224&gt;=D224,"Met Target","Did Not Meet Target")</f>
        <v>Met Target</v>
      </c>
    </row>
    <row r="225" spans="1:6" ht="20.100000000000001" customHeight="1" x14ac:dyDescent="0.25">
      <c r="A225" s="3" t="s">
        <v>13</v>
      </c>
      <c r="B225" s="3" t="s">
        <v>20</v>
      </c>
      <c r="C225" s="3">
        <v>17488</v>
      </c>
      <c r="D225" s="3">
        <v>12212</v>
      </c>
      <c r="E225" s="3">
        <v>1.5</v>
      </c>
      <c r="F225" s="3" t="str">
        <f>IF(C225&gt;=D225,"Met Target","Did Not Meet Target")</f>
        <v>Met Target</v>
      </c>
    </row>
    <row r="226" spans="1:6" ht="20.100000000000001" customHeight="1" x14ac:dyDescent="0.25">
      <c r="A226" s="3" t="s">
        <v>8</v>
      </c>
      <c r="B226" s="3" t="s">
        <v>20</v>
      </c>
      <c r="C226" s="3">
        <v>19762</v>
      </c>
      <c r="D226" s="3">
        <v>13035</v>
      </c>
      <c r="E226" s="3">
        <v>1.5</v>
      </c>
      <c r="F226" s="3" t="str">
        <f>IF(C226&gt;=D226,"Met Target","Did Not Meet Target")</f>
        <v>Met Target</v>
      </c>
    </row>
    <row r="227" spans="1:6" ht="20.100000000000001" customHeight="1" x14ac:dyDescent="0.25">
      <c r="A227" s="3" t="s">
        <v>12</v>
      </c>
      <c r="B227" s="3" t="s">
        <v>20</v>
      </c>
      <c r="C227" s="3">
        <v>6033</v>
      </c>
      <c r="D227" s="3">
        <v>11932</v>
      </c>
      <c r="E227" s="3">
        <v>3.9</v>
      </c>
      <c r="F227" s="3" t="str">
        <f>IF(C227&gt;=D227,"Met Target","Did Not Meet Target")</f>
        <v>Did Not Meet Target</v>
      </c>
    </row>
    <row r="228" spans="1:6" ht="20.100000000000001" customHeight="1" x14ac:dyDescent="0.25">
      <c r="A228" s="3" t="s">
        <v>14</v>
      </c>
      <c r="B228" s="3" t="s">
        <v>20</v>
      </c>
      <c r="C228" s="3">
        <v>7046</v>
      </c>
      <c r="D228" s="3">
        <v>13647</v>
      </c>
      <c r="E228" s="3">
        <v>4.0999999999999996</v>
      </c>
      <c r="F228" s="3" t="str">
        <f>IF(C228&gt;=D228,"Met Target","Did Not Meet Target")</f>
        <v>Did Not Meet Target</v>
      </c>
    </row>
    <row r="229" spans="1:6" ht="20.100000000000001" customHeight="1" x14ac:dyDescent="0.25">
      <c r="A229" s="3" t="s">
        <v>15</v>
      </c>
      <c r="B229" s="3" t="s">
        <v>6</v>
      </c>
      <c r="C229" s="3">
        <v>17069</v>
      </c>
      <c r="D229" s="3">
        <v>18265</v>
      </c>
      <c r="E229" s="3">
        <v>4.5999999999999996</v>
      </c>
      <c r="F229" s="3" t="str">
        <f>IF(C229&gt;=D229,"Met Target","Did Not Meet Target")</f>
        <v>Did Not Meet Target</v>
      </c>
    </row>
    <row r="230" spans="1:6" ht="20.100000000000001" customHeight="1" x14ac:dyDescent="0.25">
      <c r="A230" s="3" t="s">
        <v>13</v>
      </c>
      <c r="B230" s="3" t="s">
        <v>6</v>
      </c>
      <c r="C230" s="3">
        <v>6485</v>
      </c>
      <c r="D230" s="3">
        <v>10744</v>
      </c>
      <c r="E230" s="3">
        <v>2.7</v>
      </c>
      <c r="F230" s="3" t="str">
        <f>IF(C230&gt;=D230,"Met Target","Did Not Meet Target")</f>
        <v>Did Not Meet Target</v>
      </c>
    </row>
    <row r="231" spans="1:6" ht="20.100000000000001" customHeight="1" x14ac:dyDescent="0.25">
      <c r="A231" s="3" t="s">
        <v>15</v>
      </c>
      <c r="B231" s="3" t="s">
        <v>6</v>
      </c>
      <c r="C231" s="3">
        <v>11345</v>
      </c>
      <c r="D231" s="3">
        <v>16962</v>
      </c>
      <c r="E231" s="3">
        <v>1.7</v>
      </c>
      <c r="F231" s="3" t="str">
        <f>IF(C231&gt;=D231,"Met Target","Did Not Meet Target")</f>
        <v>Did Not Meet Target</v>
      </c>
    </row>
    <row r="232" spans="1:6" ht="20.100000000000001" customHeight="1" x14ac:dyDescent="0.25">
      <c r="A232" s="3" t="s">
        <v>13</v>
      </c>
      <c r="B232" s="3" t="s">
        <v>6</v>
      </c>
      <c r="C232" s="3">
        <v>5809</v>
      </c>
      <c r="D232" s="3">
        <v>16733</v>
      </c>
      <c r="E232" s="3">
        <v>1.6</v>
      </c>
      <c r="F232" s="3" t="str">
        <f>IF(C232&gt;=D232,"Met Target","Did Not Meet Target")</f>
        <v>Did Not Meet Target</v>
      </c>
    </row>
    <row r="233" spans="1:6" ht="20.100000000000001" customHeight="1" x14ac:dyDescent="0.25">
      <c r="A233" s="3" t="s">
        <v>13</v>
      </c>
      <c r="B233" s="3" t="s">
        <v>6</v>
      </c>
      <c r="C233" s="3">
        <v>16108</v>
      </c>
      <c r="D233" s="3">
        <v>18977</v>
      </c>
      <c r="E233" s="3">
        <v>2</v>
      </c>
      <c r="F233" s="3" t="str">
        <f>IF(C233&gt;=D233,"Met Target","Did Not Meet Target")</f>
        <v>Did Not Meet Target</v>
      </c>
    </row>
    <row r="234" spans="1:6" ht="20.100000000000001" customHeight="1" x14ac:dyDescent="0.25">
      <c r="A234" s="3" t="s">
        <v>11</v>
      </c>
      <c r="B234" s="3" t="s">
        <v>6</v>
      </c>
      <c r="C234" s="3">
        <v>14446</v>
      </c>
      <c r="D234" s="3">
        <v>14024</v>
      </c>
      <c r="E234" s="3">
        <v>4.5999999999999996</v>
      </c>
      <c r="F234" s="3" t="str">
        <f>IF(C234&gt;=D234,"Met Target","Did Not Meet Target")</f>
        <v>Met Target</v>
      </c>
    </row>
    <row r="235" spans="1:6" ht="20.100000000000001" customHeight="1" x14ac:dyDescent="0.25">
      <c r="A235" s="3" t="s">
        <v>14</v>
      </c>
      <c r="B235" s="3" t="s">
        <v>6</v>
      </c>
      <c r="C235" s="3">
        <v>23811</v>
      </c>
      <c r="D235" s="3">
        <v>15773</v>
      </c>
      <c r="E235" s="3">
        <v>4.5</v>
      </c>
      <c r="F235" s="3" t="str">
        <f>IF(C235&gt;=D235,"Met Target","Did Not Meet Target")</f>
        <v>Met Target</v>
      </c>
    </row>
    <row r="236" spans="1:6" ht="20.100000000000001" customHeight="1" x14ac:dyDescent="0.25">
      <c r="A236" s="3" t="s">
        <v>11</v>
      </c>
      <c r="B236" s="3" t="s">
        <v>6</v>
      </c>
      <c r="C236" s="3">
        <v>10634</v>
      </c>
      <c r="D236" s="3">
        <v>19501</v>
      </c>
      <c r="E236" s="3">
        <v>2.2999999999999998</v>
      </c>
      <c r="F236" s="3" t="str">
        <f>IF(C236&gt;=D236,"Met Target","Did Not Meet Target")</f>
        <v>Did Not Meet Target</v>
      </c>
    </row>
    <row r="237" spans="1:6" ht="20.100000000000001" customHeight="1" x14ac:dyDescent="0.25">
      <c r="A237" s="3" t="s">
        <v>7</v>
      </c>
      <c r="B237" s="3" t="s">
        <v>6</v>
      </c>
      <c r="C237" s="3">
        <v>23582</v>
      </c>
      <c r="D237" s="3">
        <v>16108</v>
      </c>
      <c r="E237" s="3">
        <v>1.2</v>
      </c>
      <c r="F237" s="3" t="str">
        <f>IF(C237&gt;=D237,"Met Target","Did Not Meet Target")</f>
        <v>Met Target</v>
      </c>
    </row>
    <row r="238" spans="1:6" ht="20.100000000000001" customHeight="1" x14ac:dyDescent="0.25">
      <c r="A238" s="3" t="s">
        <v>15</v>
      </c>
      <c r="B238" s="3" t="s">
        <v>6</v>
      </c>
      <c r="C238" s="3">
        <v>13975</v>
      </c>
      <c r="D238" s="3">
        <v>13749</v>
      </c>
      <c r="E238" s="3">
        <v>1.2</v>
      </c>
      <c r="F238" s="3" t="str">
        <f>IF(C238&gt;=D238,"Met Target","Did Not Meet Target")</f>
        <v>Met Target</v>
      </c>
    </row>
    <row r="239" spans="1:6" ht="20.100000000000001" customHeight="1" x14ac:dyDescent="0.25">
      <c r="A239" s="3" t="s">
        <v>7</v>
      </c>
      <c r="B239" s="3" t="s">
        <v>6</v>
      </c>
      <c r="C239" s="3">
        <v>15885</v>
      </c>
      <c r="D239" s="3">
        <v>17940</v>
      </c>
      <c r="E239" s="3">
        <v>4.3</v>
      </c>
      <c r="F239" s="3" t="str">
        <f>IF(C239&gt;=D239,"Met Target","Did Not Meet Target")</f>
        <v>Did Not Meet Target</v>
      </c>
    </row>
    <row r="240" spans="1:6" ht="20.100000000000001" customHeight="1" x14ac:dyDescent="0.25">
      <c r="A240" s="3" t="s">
        <v>7</v>
      </c>
      <c r="B240" s="3" t="s">
        <v>6</v>
      </c>
      <c r="C240" s="3">
        <v>22005</v>
      </c>
      <c r="D240" s="3">
        <v>13080</v>
      </c>
      <c r="E240" s="3">
        <v>4.4000000000000004</v>
      </c>
      <c r="F240" s="3" t="str">
        <f>IF(C240&gt;=D240,"Met Target","Did Not Meet Target")</f>
        <v>Met Target</v>
      </c>
    </row>
    <row r="241" spans="1:6" ht="20.100000000000001" customHeight="1" x14ac:dyDescent="0.25">
      <c r="A241" s="3" t="s">
        <v>14</v>
      </c>
      <c r="B241" s="3" t="s">
        <v>6</v>
      </c>
      <c r="C241" s="3">
        <v>20325</v>
      </c>
      <c r="D241" s="3">
        <v>10385</v>
      </c>
      <c r="E241" s="3">
        <v>3.1</v>
      </c>
      <c r="F241" s="3" t="str">
        <f>IF(C241&gt;=D241,"Met Target","Did Not Meet Target")</f>
        <v>Met Target</v>
      </c>
    </row>
    <row r="242" spans="1:6" ht="20.100000000000001" customHeight="1" x14ac:dyDescent="0.25">
      <c r="A242" s="3" t="s">
        <v>15</v>
      </c>
      <c r="B242" s="3" t="s">
        <v>6</v>
      </c>
      <c r="C242" s="3">
        <v>6684</v>
      </c>
      <c r="D242" s="3">
        <v>13971</v>
      </c>
      <c r="E242" s="3">
        <v>4.3</v>
      </c>
      <c r="F242" s="3" t="str">
        <f>IF(C242&gt;=D242,"Met Target","Did Not Meet Target")</f>
        <v>Did Not Meet Target</v>
      </c>
    </row>
    <row r="243" spans="1:6" ht="20.100000000000001" customHeight="1" x14ac:dyDescent="0.25">
      <c r="A243" s="3" t="s">
        <v>15</v>
      </c>
      <c r="B243" s="3" t="s">
        <v>6</v>
      </c>
      <c r="C243" s="3">
        <v>10025</v>
      </c>
      <c r="D243" s="3">
        <v>11078</v>
      </c>
      <c r="E243" s="3">
        <v>5</v>
      </c>
      <c r="F243" s="3" t="str">
        <f>IF(C243&gt;=D243,"Met Target","Did Not Meet Target")</f>
        <v>Did Not Meet Target</v>
      </c>
    </row>
    <row r="244" spans="1:6" ht="20.100000000000001" customHeight="1" x14ac:dyDescent="0.25">
      <c r="A244" s="3" t="s">
        <v>8</v>
      </c>
      <c r="B244" s="3" t="s">
        <v>6</v>
      </c>
      <c r="C244" s="3">
        <v>13476</v>
      </c>
      <c r="D244" s="3">
        <v>12537</v>
      </c>
      <c r="E244" s="3">
        <v>3.2</v>
      </c>
      <c r="F244" s="3" t="str">
        <f>IF(C244&gt;=D244,"Met Target","Did Not Meet Target")</f>
        <v>Met Target</v>
      </c>
    </row>
    <row r="245" spans="1:6" ht="20.100000000000001" customHeight="1" x14ac:dyDescent="0.25">
      <c r="A245" s="3" t="s">
        <v>11</v>
      </c>
      <c r="B245" s="3" t="s">
        <v>6</v>
      </c>
      <c r="C245" s="3">
        <v>13435</v>
      </c>
      <c r="D245" s="3">
        <v>16479</v>
      </c>
      <c r="E245" s="3">
        <v>2.9</v>
      </c>
      <c r="F245" s="3" t="str">
        <f>IF(C245&gt;=D245,"Met Target","Did Not Meet Target")</f>
        <v>Did Not Meet Target</v>
      </c>
    </row>
    <row r="246" spans="1:6" ht="20.100000000000001" customHeight="1" x14ac:dyDescent="0.25">
      <c r="A246" s="3" t="s">
        <v>16</v>
      </c>
      <c r="B246" s="3" t="s">
        <v>6</v>
      </c>
      <c r="C246" s="3">
        <v>24975</v>
      </c>
      <c r="D246" s="3">
        <v>12366</v>
      </c>
      <c r="E246" s="3">
        <v>3.8</v>
      </c>
      <c r="F246" s="3" t="str">
        <f>IF(C246&gt;=D246,"Met Target","Did Not Meet Target")</f>
        <v>Met Target</v>
      </c>
    </row>
    <row r="247" spans="1:6" ht="20.100000000000001" customHeight="1" x14ac:dyDescent="0.25">
      <c r="A247" s="3" t="s">
        <v>16</v>
      </c>
      <c r="B247" s="3" t="s">
        <v>6</v>
      </c>
      <c r="C247" s="3">
        <v>19122</v>
      </c>
      <c r="D247" s="3">
        <v>13161</v>
      </c>
      <c r="E247" s="3">
        <v>1.6</v>
      </c>
      <c r="F247" s="3" t="str">
        <f>IF(C247&gt;=D247,"Met Target","Did Not Meet Target")</f>
        <v>Met Target</v>
      </c>
    </row>
    <row r="248" spans="1:6" ht="20.100000000000001" customHeight="1" x14ac:dyDescent="0.25">
      <c r="A248" s="3" t="s">
        <v>15</v>
      </c>
      <c r="B248" s="3" t="s">
        <v>6</v>
      </c>
      <c r="C248" s="3">
        <v>9277</v>
      </c>
      <c r="D248" s="3">
        <v>14688</v>
      </c>
      <c r="E248" s="3">
        <v>1.8</v>
      </c>
      <c r="F248" s="3" t="str">
        <f>IF(C248&gt;=D248,"Met Target","Did Not Meet Target")</f>
        <v>Did Not Meet Target</v>
      </c>
    </row>
    <row r="249" spans="1:6" ht="20.100000000000001" customHeight="1" x14ac:dyDescent="0.25">
      <c r="A249" s="3" t="s">
        <v>16</v>
      </c>
      <c r="B249" s="3" t="s">
        <v>6</v>
      </c>
      <c r="C249" s="3">
        <v>22777</v>
      </c>
      <c r="D249" s="3">
        <v>13299</v>
      </c>
      <c r="E249" s="3">
        <v>3.9</v>
      </c>
      <c r="F249" s="3" t="str">
        <f>IF(C249&gt;=D249,"Met Target","Did Not Meet Target")</f>
        <v>Met Target</v>
      </c>
    </row>
    <row r="250" spans="1:6" ht="20.100000000000001" customHeight="1" x14ac:dyDescent="0.25">
      <c r="A250" s="3" t="s">
        <v>9</v>
      </c>
      <c r="B250" s="3" t="s">
        <v>6</v>
      </c>
      <c r="C250" s="3">
        <v>14140</v>
      </c>
      <c r="D250" s="3">
        <v>17957</v>
      </c>
      <c r="E250" s="3">
        <v>1.5</v>
      </c>
      <c r="F250" s="3" t="str">
        <f>IF(C250&gt;=D250,"Met Target","Did Not Meet Target")</f>
        <v>Did Not Meet Target</v>
      </c>
    </row>
    <row r="251" spans="1:6" ht="20.100000000000001" customHeight="1" x14ac:dyDescent="0.25">
      <c r="A251" s="3" t="s">
        <v>7</v>
      </c>
      <c r="B251" s="3" t="s">
        <v>6</v>
      </c>
      <c r="C251" s="3">
        <v>7963</v>
      </c>
      <c r="D251" s="3">
        <v>11148</v>
      </c>
      <c r="E251" s="3">
        <v>1</v>
      </c>
      <c r="F251" s="3" t="str">
        <f>IF(C251&gt;=D251,"Met Target","Did Not Meet Target")</f>
        <v>Did Not Meet Target</v>
      </c>
    </row>
    <row r="252" spans="1:6" ht="20.100000000000001" customHeight="1" x14ac:dyDescent="0.25">
      <c r="A252" s="3" t="s">
        <v>10</v>
      </c>
      <c r="B252" s="3" t="s">
        <v>6</v>
      </c>
      <c r="C252" s="3">
        <v>22161</v>
      </c>
      <c r="D252" s="3">
        <v>11093</v>
      </c>
      <c r="E252" s="3">
        <v>4</v>
      </c>
      <c r="F252" s="3" t="str">
        <f>IF(C252&gt;=D252,"Met Target","Did Not Meet Target")</f>
        <v>Met Target</v>
      </c>
    </row>
    <row r="253" spans="1:6" ht="20.100000000000001" customHeight="1" x14ac:dyDescent="0.25">
      <c r="A253" s="3" t="s">
        <v>8</v>
      </c>
      <c r="B253" s="3" t="s">
        <v>6</v>
      </c>
      <c r="C253" s="3">
        <v>21124</v>
      </c>
      <c r="D253" s="3">
        <v>18863</v>
      </c>
      <c r="E253" s="3">
        <v>4</v>
      </c>
      <c r="F253" s="3" t="str">
        <f>IF(C253&gt;=D253,"Met Target","Did Not Meet Target")</f>
        <v>Met Target</v>
      </c>
    </row>
    <row r="254" spans="1:6" ht="20.100000000000001" customHeight="1" x14ac:dyDescent="0.25">
      <c r="A254" s="3" t="s">
        <v>16</v>
      </c>
      <c r="B254" s="3" t="s">
        <v>6</v>
      </c>
      <c r="C254" s="3">
        <v>18594</v>
      </c>
      <c r="D254" s="3">
        <v>16776</v>
      </c>
      <c r="E254" s="3">
        <v>1.7</v>
      </c>
      <c r="F254" s="3" t="str">
        <f>IF(C254&gt;=D254,"Met Target","Did Not Meet Target")</f>
        <v>Met Target</v>
      </c>
    </row>
    <row r="255" spans="1:6" ht="20.100000000000001" customHeight="1" x14ac:dyDescent="0.25">
      <c r="A255" s="3" t="s">
        <v>10</v>
      </c>
      <c r="B255" s="3" t="s">
        <v>6</v>
      </c>
      <c r="C255" s="3">
        <v>19339</v>
      </c>
      <c r="D255" s="3">
        <v>15848</v>
      </c>
      <c r="E255" s="3">
        <v>4.3</v>
      </c>
      <c r="F255" s="3" t="str">
        <f>IF(C255&gt;=D255,"Met Target","Did Not Meet Target")</f>
        <v>Met Target</v>
      </c>
    </row>
    <row r="256" spans="1:6" ht="20.100000000000001" customHeight="1" x14ac:dyDescent="0.25">
      <c r="A256" s="3" t="s">
        <v>13</v>
      </c>
      <c r="B256" s="3" t="s">
        <v>6</v>
      </c>
      <c r="C256" s="3">
        <v>9108</v>
      </c>
      <c r="D256" s="3">
        <v>11340</v>
      </c>
      <c r="E256" s="3">
        <v>1.3</v>
      </c>
      <c r="F256" s="3" t="str">
        <f>IF(C256&gt;=D256,"Met Target","Did Not Meet Target")</f>
        <v>Did Not Meet Target</v>
      </c>
    </row>
    <row r="257" spans="1:6" ht="20.100000000000001" customHeight="1" x14ac:dyDescent="0.25">
      <c r="A257" s="3" t="s">
        <v>11</v>
      </c>
      <c r="B257" s="3" t="s">
        <v>6</v>
      </c>
      <c r="C257" s="3">
        <v>9402</v>
      </c>
      <c r="D257" s="3">
        <v>16380</v>
      </c>
      <c r="E257" s="3">
        <v>2.9</v>
      </c>
      <c r="F257" s="3" t="str">
        <f>IF(C257&gt;=D257,"Met Target","Did Not Meet Target")</f>
        <v>Did Not Meet Target</v>
      </c>
    </row>
    <row r="258" spans="1:6" ht="20.100000000000001" customHeight="1" x14ac:dyDescent="0.25">
      <c r="A258" s="3" t="s">
        <v>15</v>
      </c>
      <c r="B258" s="3" t="s">
        <v>6</v>
      </c>
      <c r="C258" s="3">
        <v>23705</v>
      </c>
      <c r="D258" s="3">
        <v>13799</v>
      </c>
      <c r="E258" s="3">
        <v>2.1</v>
      </c>
      <c r="F258" s="3" t="str">
        <f>IF(C258&gt;=D258,"Met Target","Did Not Meet Target")</f>
        <v>Met Target</v>
      </c>
    </row>
    <row r="259" spans="1:6" ht="20.100000000000001" customHeight="1" x14ac:dyDescent="0.25">
      <c r="A259" s="3" t="s">
        <v>13</v>
      </c>
      <c r="B259" s="3" t="s">
        <v>6</v>
      </c>
      <c r="C259" s="3">
        <v>8403</v>
      </c>
      <c r="D259" s="3">
        <v>14713</v>
      </c>
      <c r="E259" s="3">
        <v>2.2000000000000002</v>
      </c>
      <c r="F259" s="3" t="str">
        <f>IF(C259&gt;=D259,"Met Target","Did Not Meet Target")</f>
        <v>Did Not Meet Target</v>
      </c>
    </row>
    <row r="260" spans="1:6" ht="20.100000000000001" customHeight="1" x14ac:dyDescent="0.25">
      <c r="A260" s="3" t="s">
        <v>16</v>
      </c>
      <c r="B260" s="3" t="s">
        <v>6</v>
      </c>
      <c r="C260" s="3">
        <v>13822</v>
      </c>
      <c r="D260" s="3">
        <v>19570</v>
      </c>
      <c r="E260" s="3">
        <v>1.7</v>
      </c>
      <c r="F260" s="3" t="str">
        <f>IF(C260&gt;=D260,"Met Target","Did Not Meet Target")</f>
        <v>Did Not Meet Target</v>
      </c>
    </row>
    <row r="261" spans="1:6" ht="20.100000000000001" customHeight="1" x14ac:dyDescent="0.25">
      <c r="A261" s="3" t="s">
        <v>7</v>
      </c>
      <c r="B261" s="3" t="s">
        <v>6</v>
      </c>
      <c r="C261" s="3">
        <v>23237</v>
      </c>
      <c r="D261" s="3">
        <v>13511</v>
      </c>
      <c r="E261" s="3">
        <v>2</v>
      </c>
      <c r="F261" s="3" t="str">
        <f>IF(C261&gt;=D261,"Met Target","Did Not Meet Target")</f>
        <v>Met Target</v>
      </c>
    </row>
    <row r="262" spans="1:6" ht="20.100000000000001" customHeight="1" x14ac:dyDescent="0.25">
      <c r="A262" s="3" t="s">
        <v>11</v>
      </c>
      <c r="B262" s="3" t="s">
        <v>6</v>
      </c>
      <c r="C262" s="3">
        <v>6759</v>
      </c>
      <c r="D262" s="3">
        <v>17065</v>
      </c>
      <c r="E262" s="3">
        <v>4</v>
      </c>
      <c r="F262" s="3" t="str">
        <f>IF(C262&gt;=D262,"Met Target","Did Not Meet Target")</f>
        <v>Did Not Meet Target</v>
      </c>
    </row>
    <row r="263" spans="1:6" ht="20.100000000000001" customHeight="1" x14ac:dyDescent="0.25">
      <c r="A263" s="3" t="s">
        <v>9</v>
      </c>
      <c r="B263" s="3" t="s">
        <v>18</v>
      </c>
      <c r="C263" s="3">
        <v>12004</v>
      </c>
      <c r="D263" s="3">
        <v>10465</v>
      </c>
      <c r="E263" s="3">
        <v>2.6</v>
      </c>
      <c r="F263" s="3" t="str">
        <f>IF(C263&gt;=D263,"Met Target","Did Not Meet Target")</f>
        <v>Met Target</v>
      </c>
    </row>
    <row r="264" spans="1:6" ht="20.100000000000001" customHeight="1" x14ac:dyDescent="0.25">
      <c r="A264" s="3" t="s">
        <v>11</v>
      </c>
      <c r="B264" s="3" t="s">
        <v>18</v>
      </c>
      <c r="C264" s="3">
        <v>16358</v>
      </c>
      <c r="D264" s="3">
        <v>12179</v>
      </c>
      <c r="E264" s="3">
        <v>1.3</v>
      </c>
      <c r="F264" s="3" t="str">
        <f>IF(C264&gt;=D264,"Met Target","Did Not Meet Target")</f>
        <v>Met Target</v>
      </c>
    </row>
    <row r="265" spans="1:6" ht="20.100000000000001" customHeight="1" x14ac:dyDescent="0.25">
      <c r="A265" s="3" t="s">
        <v>10</v>
      </c>
      <c r="B265" s="3" t="s">
        <v>18</v>
      </c>
      <c r="C265" s="3">
        <v>24424</v>
      </c>
      <c r="D265" s="3">
        <v>10015</v>
      </c>
      <c r="E265" s="3">
        <v>3.4</v>
      </c>
      <c r="F265" s="3" t="str">
        <f>IF(C265&gt;=D265,"Met Target","Did Not Meet Target")</f>
        <v>Met Target</v>
      </c>
    </row>
    <row r="266" spans="1:6" ht="20.100000000000001" customHeight="1" x14ac:dyDescent="0.25">
      <c r="A266" s="3" t="s">
        <v>9</v>
      </c>
      <c r="B266" s="3" t="s">
        <v>18</v>
      </c>
      <c r="C266" s="3">
        <v>17762</v>
      </c>
      <c r="D266" s="3">
        <v>14304</v>
      </c>
      <c r="E266" s="3">
        <v>1.1000000000000001</v>
      </c>
      <c r="F266" s="3" t="str">
        <f>IF(C266&gt;=D266,"Met Target","Did Not Meet Target")</f>
        <v>Met Target</v>
      </c>
    </row>
    <row r="267" spans="1:6" ht="20.100000000000001" customHeight="1" x14ac:dyDescent="0.25">
      <c r="A267" s="3" t="s">
        <v>8</v>
      </c>
      <c r="B267" s="3" t="s">
        <v>18</v>
      </c>
      <c r="C267" s="3">
        <v>13268</v>
      </c>
      <c r="D267" s="3">
        <v>14826</v>
      </c>
      <c r="E267" s="3">
        <v>1.2</v>
      </c>
      <c r="F267" s="3" t="str">
        <f>IF(C267&gt;=D267,"Met Target","Did Not Meet Target")</f>
        <v>Did Not Meet Target</v>
      </c>
    </row>
    <row r="268" spans="1:6" ht="20.100000000000001" customHeight="1" x14ac:dyDescent="0.25">
      <c r="A268" s="3" t="s">
        <v>13</v>
      </c>
      <c r="B268" s="3" t="s">
        <v>18</v>
      </c>
      <c r="C268" s="3">
        <v>14640</v>
      </c>
      <c r="D268" s="3">
        <v>14199</v>
      </c>
      <c r="E268" s="3">
        <v>3.7</v>
      </c>
      <c r="F268" s="3" t="str">
        <f>IF(C268&gt;=D268,"Met Target","Did Not Meet Target")</f>
        <v>Met Target</v>
      </c>
    </row>
    <row r="269" spans="1:6" ht="20.100000000000001" customHeight="1" x14ac:dyDescent="0.25">
      <c r="A269" s="3" t="s">
        <v>9</v>
      </c>
      <c r="B269" s="3" t="s">
        <v>18</v>
      </c>
      <c r="C269" s="3">
        <v>14587</v>
      </c>
      <c r="D269" s="3">
        <v>15650</v>
      </c>
      <c r="E269" s="3">
        <v>3.5</v>
      </c>
      <c r="F269" s="3" t="str">
        <f>IF(C269&gt;=D269,"Met Target","Did Not Meet Target")</f>
        <v>Did Not Meet Target</v>
      </c>
    </row>
    <row r="270" spans="1:6" ht="20.100000000000001" customHeight="1" x14ac:dyDescent="0.25">
      <c r="A270" s="3" t="s">
        <v>12</v>
      </c>
      <c r="B270" s="3" t="s">
        <v>18</v>
      </c>
      <c r="C270" s="3">
        <v>12302</v>
      </c>
      <c r="D270" s="3">
        <v>15397</v>
      </c>
      <c r="E270" s="3">
        <v>2.4</v>
      </c>
      <c r="F270" s="3" t="str">
        <f>IF(C270&gt;=D270,"Met Target","Did Not Meet Target")</f>
        <v>Did Not Meet Target</v>
      </c>
    </row>
    <row r="271" spans="1:6" ht="20.100000000000001" customHeight="1" x14ac:dyDescent="0.25">
      <c r="A271" s="3" t="s">
        <v>15</v>
      </c>
      <c r="B271" s="3" t="s">
        <v>18</v>
      </c>
      <c r="C271" s="3">
        <v>12304</v>
      </c>
      <c r="D271" s="3">
        <v>17627</v>
      </c>
      <c r="E271" s="3">
        <v>3</v>
      </c>
      <c r="F271" s="3" t="str">
        <f>IF(C271&gt;=D271,"Met Target","Did Not Meet Target")</f>
        <v>Did Not Meet Target</v>
      </c>
    </row>
    <row r="272" spans="1:6" ht="20.100000000000001" customHeight="1" x14ac:dyDescent="0.25">
      <c r="A272" s="3" t="s">
        <v>11</v>
      </c>
      <c r="B272" s="3" t="s">
        <v>18</v>
      </c>
      <c r="C272" s="3">
        <v>5269</v>
      </c>
      <c r="D272" s="3">
        <v>16172</v>
      </c>
      <c r="E272" s="3">
        <v>3.8</v>
      </c>
      <c r="F272" s="3" t="str">
        <f>IF(C272&gt;=D272,"Met Target","Did Not Meet Target")</f>
        <v>Did Not Meet Target</v>
      </c>
    </row>
    <row r="273" spans="1:6" ht="20.100000000000001" customHeight="1" x14ac:dyDescent="0.25">
      <c r="A273" s="3" t="s">
        <v>12</v>
      </c>
      <c r="B273" s="3" t="s">
        <v>18</v>
      </c>
      <c r="C273" s="3">
        <v>8991</v>
      </c>
      <c r="D273" s="3">
        <v>14838</v>
      </c>
      <c r="E273" s="3">
        <v>1.2</v>
      </c>
      <c r="F273" s="3" t="str">
        <f>IF(C273&gt;=D273,"Met Target","Did Not Meet Target")</f>
        <v>Did Not Meet Target</v>
      </c>
    </row>
    <row r="274" spans="1:6" ht="20.100000000000001" customHeight="1" x14ac:dyDescent="0.25">
      <c r="A274" s="3" t="s">
        <v>16</v>
      </c>
      <c r="B274" s="3" t="s">
        <v>18</v>
      </c>
      <c r="C274" s="3">
        <v>12480</v>
      </c>
      <c r="D274" s="3">
        <v>17729</v>
      </c>
      <c r="E274" s="3">
        <v>2.2999999999999998</v>
      </c>
      <c r="F274" s="3" t="str">
        <f>IF(C274&gt;=D274,"Met Target","Did Not Meet Target")</f>
        <v>Did Not Meet Target</v>
      </c>
    </row>
    <row r="275" spans="1:6" ht="20.100000000000001" customHeight="1" x14ac:dyDescent="0.25">
      <c r="A275" s="3" t="s">
        <v>9</v>
      </c>
      <c r="B275" s="3" t="s">
        <v>18</v>
      </c>
      <c r="C275" s="3">
        <v>12137</v>
      </c>
      <c r="D275" s="3">
        <v>11233</v>
      </c>
      <c r="E275" s="3">
        <v>2.8</v>
      </c>
      <c r="F275" s="3" t="str">
        <f>IF(C275&gt;=D275,"Met Target","Did Not Meet Target")</f>
        <v>Met Target</v>
      </c>
    </row>
    <row r="276" spans="1:6" ht="20.100000000000001" customHeight="1" x14ac:dyDescent="0.25">
      <c r="A276" s="3" t="s">
        <v>12</v>
      </c>
      <c r="B276" s="3" t="s">
        <v>18</v>
      </c>
      <c r="C276" s="3">
        <v>8455</v>
      </c>
      <c r="D276" s="3">
        <v>12403</v>
      </c>
      <c r="E276" s="3">
        <v>2.6</v>
      </c>
      <c r="F276" s="3" t="str">
        <f>IF(C276&gt;=D276,"Met Target","Did Not Meet Target")</f>
        <v>Did Not Meet Target</v>
      </c>
    </row>
    <row r="277" spans="1:6" ht="20.100000000000001" customHeight="1" x14ac:dyDescent="0.25">
      <c r="A277" s="3" t="s">
        <v>10</v>
      </c>
      <c r="B277" s="3" t="s">
        <v>18</v>
      </c>
      <c r="C277" s="3">
        <v>20600</v>
      </c>
      <c r="D277" s="3">
        <v>17191</v>
      </c>
      <c r="E277" s="3">
        <v>2.6</v>
      </c>
      <c r="F277" s="3" t="str">
        <f>IF(C277&gt;=D277,"Met Target","Did Not Meet Target")</f>
        <v>Met Target</v>
      </c>
    </row>
    <row r="278" spans="1:6" ht="20.100000000000001" customHeight="1" x14ac:dyDescent="0.25">
      <c r="A278" s="3" t="s">
        <v>11</v>
      </c>
      <c r="B278" s="3" t="s">
        <v>18</v>
      </c>
      <c r="C278" s="3">
        <v>10881</v>
      </c>
      <c r="D278" s="3">
        <v>10027</v>
      </c>
      <c r="E278" s="3">
        <v>2.6</v>
      </c>
      <c r="F278" s="3" t="str">
        <f>IF(C278&gt;=D278,"Met Target","Did Not Meet Target")</f>
        <v>Met Target</v>
      </c>
    </row>
    <row r="279" spans="1:6" ht="20.100000000000001" customHeight="1" x14ac:dyDescent="0.25">
      <c r="A279" s="3" t="s">
        <v>9</v>
      </c>
      <c r="B279" s="3" t="s">
        <v>18</v>
      </c>
      <c r="C279" s="3">
        <v>23582</v>
      </c>
      <c r="D279" s="3">
        <v>19924</v>
      </c>
      <c r="E279" s="3">
        <v>1.4</v>
      </c>
      <c r="F279" s="3" t="str">
        <f>IF(C279&gt;=D279,"Met Target","Did Not Meet Target")</f>
        <v>Met Target</v>
      </c>
    </row>
    <row r="280" spans="1:6" ht="20.100000000000001" customHeight="1" x14ac:dyDescent="0.25">
      <c r="A280" s="3" t="s">
        <v>8</v>
      </c>
      <c r="B280" s="3" t="s">
        <v>18</v>
      </c>
      <c r="C280" s="3">
        <v>19449</v>
      </c>
      <c r="D280" s="3">
        <v>16275</v>
      </c>
      <c r="E280" s="3">
        <v>4.3</v>
      </c>
      <c r="F280" s="3" t="str">
        <f>IF(C280&gt;=D280,"Met Target","Did Not Meet Target")</f>
        <v>Met Target</v>
      </c>
    </row>
    <row r="281" spans="1:6" ht="20.100000000000001" customHeight="1" x14ac:dyDescent="0.25">
      <c r="A281" s="3" t="s">
        <v>12</v>
      </c>
      <c r="B281" s="3" t="s">
        <v>18</v>
      </c>
      <c r="C281" s="3">
        <v>9072</v>
      </c>
      <c r="D281" s="3">
        <v>18713</v>
      </c>
      <c r="E281" s="3">
        <v>4.0999999999999996</v>
      </c>
      <c r="F281" s="3" t="str">
        <f>IF(C281&gt;=D281,"Met Target","Did Not Meet Target")</f>
        <v>Did Not Meet Target</v>
      </c>
    </row>
    <row r="282" spans="1:6" ht="20.100000000000001" customHeight="1" x14ac:dyDescent="0.25">
      <c r="A282" s="3" t="s">
        <v>9</v>
      </c>
      <c r="B282" s="3" t="s">
        <v>18</v>
      </c>
      <c r="C282" s="3">
        <v>11503</v>
      </c>
      <c r="D282" s="3">
        <v>10742</v>
      </c>
      <c r="E282" s="3">
        <v>3.3</v>
      </c>
      <c r="F282" s="3" t="str">
        <f>IF(C282&gt;=D282,"Met Target","Did Not Meet Target")</f>
        <v>Met Target</v>
      </c>
    </row>
    <row r="283" spans="1:6" ht="20.100000000000001" customHeight="1" x14ac:dyDescent="0.25">
      <c r="A283" s="3" t="s">
        <v>14</v>
      </c>
      <c r="B283" s="3" t="s">
        <v>18</v>
      </c>
      <c r="C283" s="3">
        <v>24635</v>
      </c>
      <c r="D283" s="3">
        <v>12395</v>
      </c>
      <c r="E283" s="3">
        <v>3</v>
      </c>
      <c r="F283" s="3" t="str">
        <f>IF(C283&gt;=D283,"Met Target","Did Not Meet Target")</f>
        <v>Met Target</v>
      </c>
    </row>
    <row r="284" spans="1:6" ht="20.100000000000001" customHeight="1" x14ac:dyDescent="0.25">
      <c r="A284" s="3" t="s">
        <v>7</v>
      </c>
      <c r="B284" s="3" t="s">
        <v>18</v>
      </c>
      <c r="C284" s="3">
        <v>13028</v>
      </c>
      <c r="D284" s="3">
        <v>14692</v>
      </c>
      <c r="E284" s="3">
        <v>2.9</v>
      </c>
      <c r="F284" s="3" t="str">
        <f>IF(C284&gt;=D284,"Met Target","Did Not Meet Target")</f>
        <v>Did Not Meet Target</v>
      </c>
    </row>
    <row r="285" spans="1:6" ht="20.100000000000001" customHeight="1" x14ac:dyDescent="0.25">
      <c r="A285" s="3" t="s">
        <v>12</v>
      </c>
      <c r="B285" s="3" t="s">
        <v>18</v>
      </c>
      <c r="C285" s="3">
        <v>7307</v>
      </c>
      <c r="D285" s="3">
        <v>14588</v>
      </c>
      <c r="E285" s="3">
        <v>1.7</v>
      </c>
      <c r="F285" s="3" t="str">
        <f>IF(C285&gt;=D285,"Met Target","Did Not Meet Target")</f>
        <v>Did Not Meet Target</v>
      </c>
    </row>
    <row r="286" spans="1:6" ht="20.100000000000001" customHeight="1" x14ac:dyDescent="0.25">
      <c r="A286" s="3" t="s">
        <v>14</v>
      </c>
      <c r="B286" s="3" t="s">
        <v>18</v>
      </c>
      <c r="C286" s="3">
        <v>9180</v>
      </c>
      <c r="D286" s="3">
        <v>17607</v>
      </c>
      <c r="E286" s="3">
        <v>3.6</v>
      </c>
      <c r="F286" s="3" t="str">
        <f>IF(C286&gt;=D286,"Met Target","Did Not Meet Target")</f>
        <v>Did Not Meet Target</v>
      </c>
    </row>
    <row r="287" spans="1:6" ht="20.100000000000001" customHeight="1" x14ac:dyDescent="0.25">
      <c r="A287" s="3" t="s">
        <v>14</v>
      </c>
      <c r="B287" s="3" t="s">
        <v>18</v>
      </c>
      <c r="C287" s="3">
        <v>13048</v>
      </c>
      <c r="D287" s="3">
        <v>12768</v>
      </c>
      <c r="E287" s="3">
        <v>2.8</v>
      </c>
      <c r="F287" s="3" t="str">
        <f>IF(C287&gt;=D287,"Met Target","Did Not Meet Target")</f>
        <v>Met Target</v>
      </c>
    </row>
    <row r="288" spans="1:6" ht="20.100000000000001" customHeight="1" x14ac:dyDescent="0.25">
      <c r="A288" s="3" t="s">
        <v>11</v>
      </c>
      <c r="B288" s="3" t="s">
        <v>18</v>
      </c>
      <c r="C288" s="3">
        <v>23905</v>
      </c>
      <c r="D288" s="3">
        <v>13669</v>
      </c>
      <c r="E288" s="3">
        <v>1.2</v>
      </c>
      <c r="F288" s="3" t="str">
        <f>IF(C288&gt;=D288,"Met Target","Did Not Meet Target")</f>
        <v>Met Target</v>
      </c>
    </row>
    <row r="289" spans="1:6" ht="20.100000000000001" customHeight="1" x14ac:dyDescent="0.25">
      <c r="A289" s="3" t="s">
        <v>10</v>
      </c>
      <c r="B289" s="3" t="s">
        <v>18</v>
      </c>
      <c r="C289" s="3">
        <v>21764</v>
      </c>
      <c r="D289" s="3">
        <v>17024</v>
      </c>
      <c r="E289" s="3">
        <v>1.8</v>
      </c>
      <c r="F289" s="3" t="str">
        <f>IF(C289&gt;=D289,"Met Target","Did Not Meet Target")</f>
        <v>Met Target</v>
      </c>
    </row>
    <row r="290" spans="1:6" ht="20.100000000000001" customHeight="1" x14ac:dyDescent="0.25">
      <c r="A290" s="3" t="s">
        <v>12</v>
      </c>
      <c r="B290" s="3" t="s">
        <v>18</v>
      </c>
      <c r="C290" s="3">
        <v>23591</v>
      </c>
      <c r="D290" s="3">
        <v>18401</v>
      </c>
      <c r="E290" s="3">
        <v>1.7</v>
      </c>
      <c r="F290" s="3" t="str">
        <f>IF(C290&gt;=D290,"Met Target","Did Not Meet Target")</f>
        <v>Met Target</v>
      </c>
    </row>
    <row r="291" spans="1:6" ht="20.100000000000001" customHeight="1" x14ac:dyDescent="0.25">
      <c r="A291" s="3" t="s">
        <v>8</v>
      </c>
      <c r="B291" s="3" t="s">
        <v>18</v>
      </c>
      <c r="C291" s="3">
        <v>6938</v>
      </c>
      <c r="D291" s="3">
        <v>17909</v>
      </c>
      <c r="E291" s="3">
        <v>1.2</v>
      </c>
      <c r="F291" s="3" t="str">
        <f>IF(C291&gt;=D291,"Met Target","Did Not Meet Target")</f>
        <v>Did Not Meet Target</v>
      </c>
    </row>
    <row r="292" spans="1:6" ht="20.100000000000001" customHeight="1" x14ac:dyDescent="0.25">
      <c r="A292" s="3" t="s">
        <v>14</v>
      </c>
      <c r="B292" s="3" t="s">
        <v>18</v>
      </c>
      <c r="C292" s="3">
        <v>10762</v>
      </c>
      <c r="D292" s="3">
        <v>14401</v>
      </c>
      <c r="E292" s="3">
        <v>1.6</v>
      </c>
      <c r="F292" s="3" t="str">
        <f>IF(C292&gt;=D292,"Met Target","Did Not Meet Target")</f>
        <v>Did Not Meet Target</v>
      </c>
    </row>
    <row r="293" spans="1:6" ht="20.100000000000001" customHeight="1" x14ac:dyDescent="0.25">
      <c r="A293" s="3" t="s">
        <v>13</v>
      </c>
      <c r="B293" s="3" t="s">
        <v>18</v>
      </c>
      <c r="C293" s="3">
        <v>17161</v>
      </c>
      <c r="D293" s="3">
        <v>14051</v>
      </c>
      <c r="E293" s="3">
        <v>4.2</v>
      </c>
      <c r="F293" s="3" t="str">
        <f>IF(C293&gt;=D293,"Met Target","Did Not Meet Target")</f>
        <v>Met Target</v>
      </c>
    </row>
    <row r="294" spans="1:6" ht="20.100000000000001" customHeight="1" x14ac:dyDescent="0.25">
      <c r="A294" s="3" t="s">
        <v>12</v>
      </c>
      <c r="B294" s="3" t="s">
        <v>18</v>
      </c>
      <c r="C294" s="3">
        <v>18807</v>
      </c>
      <c r="D294" s="3">
        <v>18602</v>
      </c>
      <c r="E294" s="3">
        <v>1.9</v>
      </c>
      <c r="F294" s="3" t="str">
        <f>IF(C294&gt;=D294,"Met Target","Did Not Meet Target")</f>
        <v>Met Target</v>
      </c>
    </row>
    <row r="295" spans="1:6" ht="20.100000000000001" customHeight="1" x14ac:dyDescent="0.25">
      <c r="A295" s="3" t="s">
        <v>16</v>
      </c>
      <c r="B295" s="3" t="s">
        <v>18</v>
      </c>
      <c r="C295" s="3">
        <v>10507</v>
      </c>
      <c r="D295" s="3">
        <v>19523</v>
      </c>
      <c r="E295" s="3">
        <v>3.2</v>
      </c>
      <c r="F295" s="3" t="str">
        <f>IF(C295&gt;=D295,"Met Target","Did Not Meet Target")</f>
        <v>Did Not Meet Target</v>
      </c>
    </row>
    <row r="296" spans="1:6" ht="20.100000000000001" customHeight="1" x14ac:dyDescent="0.25">
      <c r="A296" s="3" t="s">
        <v>15</v>
      </c>
      <c r="B296" s="3" t="s">
        <v>18</v>
      </c>
      <c r="C296" s="3">
        <v>14742</v>
      </c>
      <c r="D296" s="3">
        <v>10893</v>
      </c>
      <c r="E296" s="3">
        <v>2.6</v>
      </c>
      <c r="F296" s="3" t="str">
        <f>IF(C296&gt;=D296,"Met Target","Did Not Meet Target")</f>
        <v>Met Target</v>
      </c>
    </row>
    <row r="297" spans="1:6" ht="20.100000000000001" customHeight="1" x14ac:dyDescent="0.25">
      <c r="A297" s="3" t="s">
        <v>9</v>
      </c>
      <c r="B297" s="3" t="s">
        <v>18</v>
      </c>
      <c r="C297" s="3">
        <v>11405</v>
      </c>
      <c r="D297" s="3">
        <v>10000</v>
      </c>
      <c r="E297" s="3">
        <v>2.4</v>
      </c>
      <c r="F297" s="3" t="str">
        <f>IF(C297&gt;=D297,"Met Target","Did Not Meet Target")</f>
        <v>Met Target</v>
      </c>
    </row>
    <row r="298" spans="1:6" ht="20.100000000000001" customHeight="1" x14ac:dyDescent="0.25">
      <c r="A298" s="3" t="s">
        <v>16</v>
      </c>
      <c r="B298" s="3" t="s">
        <v>18</v>
      </c>
      <c r="C298" s="3">
        <v>21187</v>
      </c>
      <c r="D298" s="3">
        <v>19937</v>
      </c>
      <c r="E298" s="3">
        <v>4.4000000000000004</v>
      </c>
      <c r="F298" s="3" t="str">
        <f>IF(C298&gt;=D298,"Met Target","Did Not Meet Target")</f>
        <v>Met Target</v>
      </c>
    </row>
    <row r="299" spans="1:6" ht="20.100000000000001" customHeight="1" x14ac:dyDescent="0.25">
      <c r="A299" s="3" t="s">
        <v>7</v>
      </c>
      <c r="B299" s="3" t="s">
        <v>18</v>
      </c>
      <c r="C299" s="3">
        <v>21663</v>
      </c>
      <c r="D299" s="3">
        <v>13756</v>
      </c>
      <c r="E299" s="3">
        <v>2.1</v>
      </c>
      <c r="F299" s="3" t="str">
        <f>IF(C299&gt;=D299,"Met Target","Did Not Meet Target")</f>
        <v>Met Target</v>
      </c>
    </row>
    <row r="300" spans="1:6" ht="20.100000000000001" customHeight="1" x14ac:dyDescent="0.25">
      <c r="A300" s="3" t="s">
        <v>9</v>
      </c>
      <c r="B300" s="3" t="s">
        <v>18</v>
      </c>
      <c r="C300" s="3">
        <v>23653</v>
      </c>
      <c r="D300" s="3">
        <v>14925</v>
      </c>
      <c r="E300" s="3">
        <v>3.3</v>
      </c>
      <c r="F300" s="3" t="str">
        <f>IF(C300&gt;=D300,"Met Target","Did Not Meet Target")</f>
        <v>Met Target</v>
      </c>
    </row>
    <row r="301" spans="1:6" ht="20.100000000000001" customHeight="1" x14ac:dyDescent="0.25">
      <c r="A301" s="3" t="s">
        <v>11</v>
      </c>
      <c r="B301" s="3" t="s">
        <v>18</v>
      </c>
      <c r="C301" s="3">
        <v>21629</v>
      </c>
      <c r="D301" s="3">
        <v>18654</v>
      </c>
      <c r="E301" s="3">
        <v>4.4000000000000004</v>
      </c>
      <c r="F301" s="3" t="str">
        <f>IF(C301&gt;=D301,"Met Target","Did Not Meet Target")</f>
        <v>Met Target</v>
      </c>
    </row>
  </sheetData>
  <mergeCells count="1">
    <mergeCell ref="H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Performance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Gyamfuaa Okyere</dc:creator>
  <cp:lastModifiedBy>Agnes Gyamfuaa Okyere</cp:lastModifiedBy>
  <dcterms:created xsi:type="dcterms:W3CDTF">2024-10-12T17:53:59Z</dcterms:created>
  <dcterms:modified xsi:type="dcterms:W3CDTF">2024-10-13T04:18:24Z</dcterms:modified>
</cp:coreProperties>
</file>