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DT_uzduotys\Naujos_funkcijos\"/>
    </mc:Choice>
  </mc:AlternateContent>
  <xr:revisionPtr revIDLastSave="0" documentId="8_{0A7E1FD3-FFE9-4F76-82CD-28B280BA535B}" xr6:coauthVersionLast="47" xr6:coauthVersionMax="47" xr10:uidLastSave="{00000000-0000-0000-0000-000000000000}"/>
  <bookViews>
    <workbookView xWindow="-108" yWindow="-108" windowWidth="23256" windowHeight="12576"/>
  </bookViews>
  <sheets>
    <sheet name="Be_filtravimo" sheetId="1" r:id="rId1"/>
    <sheet name="Su_filtru_1" sheetId="2" r:id="rId2"/>
    <sheet name="Su_filtru_2" sheetId="4" r:id="rId3"/>
  </sheets>
  <definedNames>
    <definedName name="_xlnm._FilterDatabase" localSheetId="1" hidden="1">Su_filtru_1!$A$1:$C$746</definedName>
    <definedName name="_xlnm._FilterDatabase" localSheetId="2" hidden="1">Su_filtru_2!$A$1:$C$746</definedName>
  </definedNames>
  <calcPr calcId="191029"/>
</workbook>
</file>

<file path=xl/calcChain.xml><?xml version="1.0" encoding="utf-8"?>
<calcChain xmlns="http://schemas.openxmlformats.org/spreadsheetml/2006/main">
  <c r="E2" i="4" l="1"/>
  <c r="E9" i="2"/>
  <c r="E57" i="4"/>
  <c r="E33" i="4"/>
  <c r="E5" i="1"/>
  <c r="E57" i="2"/>
  <c r="E33" i="2"/>
  <c r="E4" i="2"/>
  <c r="E3" i="2"/>
  <c r="E2" i="2"/>
  <c r="E4" i="1"/>
  <c r="E3" i="1"/>
  <c r="E2" i="1"/>
</calcChain>
</file>

<file path=xl/sharedStrings.xml><?xml version="1.0" encoding="utf-8"?>
<sst xmlns="http://schemas.openxmlformats.org/spreadsheetml/2006/main" count="25" uniqueCount="13">
  <si>
    <t>Diena</t>
  </si>
  <si>
    <t>Valanda</t>
  </si>
  <si>
    <t>Megavatvalandės kaina, eurais</t>
  </si>
  <si>
    <t>Skaičiavimai</t>
  </si>
  <si>
    <t>Rezultatas</t>
  </si>
  <si>
    <t>Pirmos dienos vidutinė megavatvalandės kaina</t>
  </si>
  <si>
    <t>Antros dienos mažiausia megavatvalandės kaina</t>
  </si>
  <si>
    <t>Trečios dienos didžiausia megavatvalandės kaina</t>
  </si>
  <si>
    <t>Skaičiavimai (7 valanda)</t>
  </si>
  <si>
    <t>Vidutinė megavatvalandės kaina</t>
  </si>
  <si>
    <t>Mažiausia megavatvalandės kaina</t>
  </si>
  <si>
    <t>Didžiausia megavatvalandės kaina</t>
  </si>
  <si>
    <t>Pirmos ir penktos dienų vidutinė megavatvalandės kaina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</si>
</sst>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Protection="1"/>
    <xf numFmtId="2" fontId="1" fillId="0" borderId="0" xfId="0" applyNumberFormat="1" applyFont="1" applyFill="1" applyAlignment="1" applyProtection="1">
      <alignment vertical="center" wrapText="1"/>
    </xf>
    <xf numFmtId="2" fontId="2" fillId="0" borderId="0" xfId="0" applyNumberFormat="1" applyFont="1" applyFill="1" applyProtection="1"/>
  </cellXfs>
  <cellStyles count="1">
    <cellStyle name="Įprastas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E2" sqref="E2:E5"/>
    </sheetView>
  </sheetViews>
  <sheetFormatPr defaultRowHeight="15.6" x14ac:dyDescent="0.3"/>
  <cols>
    <col min="1" max="1" width="10.33203125" style="3" customWidth="1"/>
    <col min="2" max="2" width="9.5546875" style="3" customWidth="1"/>
    <col min="3" max="3" width="19" style="3" customWidth="1"/>
    <col min="4" max="4" width="50.44140625" style="3" customWidth="1"/>
    <col min="5" max="5" width="12.21875" style="5" customWidth="1"/>
    <col min="6" max="111" width="9.109375" style="3" customWidth="1"/>
    <col min="112" max="16384" width="8.88671875" style="3"/>
  </cols>
  <sheetData>
    <row r="1" spans="1:5" s="2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5" x14ac:dyDescent="0.3">
      <c r="A2" s="3">
        <v>1</v>
      </c>
      <c r="B2" s="3">
        <v>0</v>
      </c>
      <c r="C2" s="3">
        <v>95.75</v>
      </c>
      <c r="D2" s="3" t="s">
        <v>5</v>
      </c>
      <c r="E2" s="5">
        <f>SUBTOTAL(1,C2:C25)</f>
        <v>66.34875000000001</v>
      </c>
    </row>
    <row r="3" spans="1:5" x14ac:dyDescent="0.3">
      <c r="A3" s="3">
        <v>1</v>
      </c>
      <c r="B3" s="3">
        <v>1</v>
      </c>
      <c r="C3" s="3">
        <v>134.85</v>
      </c>
      <c r="D3" s="3" t="s">
        <v>6</v>
      </c>
      <c r="E3" s="5">
        <f>SUBTOTAL(5,C26:C49)</f>
        <v>-0.1</v>
      </c>
    </row>
    <row r="4" spans="1:5" x14ac:dyDescent="0.3">
      <c r="A4" s="3">
        <v>1</v>
      </c>
      <c r="B4" s="3">
        <v>2</v>
      </c>
      <c r="C4" s="3">
        <v>132.53</v>
      </c>
      <c r="D4" s="3" t="s">
        <v>7</v>
      </c>
      <c r="E4" s="5">
        <f>SUBTOTAL(4,C50:C73)</f>
        <v>84.4</v>
      </c>
    </row>
    <row r="5" spans="1:5" x14ac:dyDescent="0.3">
      <c r="A5" s="3">
        <v>1</v>
      </c>
      <c r="B5" s="3">
        <v>3</v>
      </c>
      <c r="C5" s="3">
        <v>84.69</v>
      </c>
      <c r="D5" s="3" t="s">
        <v>12</v>
      </c>
      <c r="E5" s="5">
        <f>SUBTOTAL(1,C2:C25,C98:C121)</f>
        <v>79.138958333333349</v>
      </c>
    </row>
    <row r="6" spans="1:5" x14ac:dyDescent="0.3">
      <c r="A6" s="3">
        <v>1</v>
      </c>
      <c r="B6" s="3">
        <v>4</v>
      </c>
      <c r="C6" s="3">
        <v>19.96</v>
      </c>
    </row>
    <row r="7" spans="1:5" x14ac:dyDescent="0.3">
      <c r="A7" s="3">
        <v>1</v>
      </c>
      <c r="B7" s="3">
        <v>5</v>
      </c>
      <c r="C7" s="3">
        <v>19.77</v>
      </c>
    </row>
    <row r="8" spans="1:5" x14ac:dyDescent="0.3">
      <c r="A8" s="3">
        <v>1</v>
      </c>
      <c r="B8" s="3">
        <v>6</v>
      </c>
      <c r="C8" s="3">
        <v>84.69</v>
      </c>
    </row>
    <row r="9" spans="1:5" x14ac:dyDescent="0.3">
      <c r="A9" s="3">
        <v>1</v>
      </c>
      <c r="B9" s="3">
        <v>7</v>
      </c>
      <c r="C9" s="3">
        <v>111.74</v>
      </c>
    </row>
    <row r="10" spans="1:5" x14ac:dyDescent="0.3">
      <c r="A10" s="3">
        <v>1</v>
      </c>
      <c r="B10" s="3">
        <v>8</v>
      </c>
      <c r="C10" s="3">
        <v>111.21</v>
      </c>
    </row>
    <row r="11" spans="1:5" x14ac:dyDescent="0.3">
      <c r="A11" s="3">
        <v>1</v>
      </c>
      <c r="B11" s="3">
        <v>9</v>
      </c>
      <c r="C11" s="3">
        <v>99.06</v>
      </c>
    </row>
    <row r="12" spans="1:5" x14ac:dyDescent="0.3">
      <c r="A12" s="3">
        <v>1</v>
      </c>
      <c r="B12" s="3">
        <v>10</v>
      </c>
      <c r="C12" s="3">
        <v>64.510000000000005</v>
      </c>
    </row>
    <row r="13" spans="1:5" x14ac:dyDescent="0.3">
      <c r="A13" s="3">
        <v>1</v>
      </c>
      <c r="B13" s="3">
        <v>11</v>
      </c>
      <c r="C13" s="3">
        <v>43.8</v>
      </c>
    </row>
    <row r="14" spans="1:5" x14ac:dyDescent="0.3">
      <c r="A14" s="3">
        <v>1</v>
      </c>
      <c r="B14" s="3">
        <v>12</v>
      </c>
      <c r="C14" s="3">
        <v>24.61</v>
      </c>
    </row>
    <row r="15" spans="1:5" x14ac:dyDescent="0.3">
      <c r="A15" s="3">
        <v>1</v>
      </c>
      <c r="B15" s="3">
        <v>13</v>
      </c>
      <c r="C15" s="3">
        <v>16.829999999999998</v>
      </c>
    </row>
    <row r="16" spans="1:5" x14ac:dyDescent="0.3">
      <c r="A16" s="3">
        <v>1</v>
      </c>
      <c r="B16" s="3">
        <v>14</v>
      </c>
      <c r="C16" s="3">
        <v>4.43</v>
      </c>
    </row>
    <row r="17" spans="1:3" x14ac:dyDescent="0.3">
      <c r="A17" s="3">
        <v>1</v>
      </c>
      <c r="B17" s="3">
        <v>15</v>
      </c>
      <c r="C17" s="3">
        <v>7.0000000000000007E-2</v>
      </c>
    </row>
    <row r="18" spans="1:3" x14ac:dyDescent="0.3">
      <c r="A18" s="3">
        <v>1</v>
      </c>
      <c r="B18" s="3">
        <v>16</v>
      </c>
      <c r="C18" s="3">
        <v>0.99</v>
      </c>
    </row>
    <row r="19" spans="1:3" x14ac:dyDescent="0.3">
      <c r="A19" s="3">
        <v>1</v>
      </c>
      <c r="B19" s="3">
        <v>17</v>
      </c>
      <c r="C19" s="3">
        <v>12.67</v>
      </c>
    </row>
    <row r="20" spans="1:3" x14ac:dyDescent="0.3">
      <c r="A20" s="3">
        <v>1</v>
      </c>
      <c r="B20" s="3">
        <v>18</v>
      </c>
      <c r="C20" s="3">
        <v>52.4</v>
      </c>
    </row>
    <row r="21" spans="1:3" x14ac:dyDescent="0.3">
      <c r="A21" s="3">
        <v>1</v>
      </c>
      <c r="B21" s="3">
        <v>19</v>
      </c>
      <c r="C21" s="3">
        <v>67.88</v>
      </c>
    </row>
    <row r="22" spans="1:3" x14ac:dyDescent="0.3">
      <c r="A22" s="3">
        <v>1</v>
      </c>
      <c r="B22" s="3">
        <v>20</v>
      </c>
      <c r="C22" s="3">
        <v>84.7</v>
      </c>
    </row>
    <row r="23" spans="1:3" x14ac:dyDescent="0.3">
      <c r="A23" s="3">
        <v>1</v>
      </c>
      <c r="B23" s="3">
        <v>21</v>
      </c>
      <c r="C23" s="3">
        <v>147.16</v>
      </c>
    </row>
    <row r="24" spans="1:3" x14ac:dyDescent="0.3">
      <c r="A24" s="3">
        <v>1</v>
      </c>
      <c r="B24" s="3">
        <v>22</v>
      </c>
      <c r="C24" s="3">
        <v>122.95</v>
      </c>
    </row>
    <row r="25" spans="1:3" x14ac:dyDescent="0.3">
      <c r="A25" s="3">
        <v>1</v>
      </c>
      <c r="B25" s="3">
        <v>23</v>
      </c>
      <c r="C25" s="3">
        <v>55.12</v>
      </c>
    </row>
    <row r="26" spans="1:3" x14ac:dyDescent="0.3">
      <c r="A26" s="3">
        <v>2</v>
      </c>
      <c r="B26" s="3">
        <v>0</v>
      </c>
      <c r="C26" s="3">
        <v>45.34</v>
      </c>
    </row>
    <row r="27" spans="1:3" x14ac:dyDescent="0.3">
      <c r="A27" s="3">
        <v>2</v>
      </c>
      <c r="B27" s="3">
        <v>1</v>
      </c>
      <c r="C27" s="3">
        <v>16.45</v>
      </c>
    </row>
    <row r="28" spans="1:3" x14ac:dyDescent="0.3">
      <c r="A28" s="3">
        <v>2</v>
      </c>
      <c r="B28" s="3">
        <v>2</v>
      </c>
      <c r="C28" s="3">
        <v>3.17</v>
      </c>
    </row>
    <row r="29" spans="1:3" x14ac:dyDescent="0.3">
      <c r="A29" s="3">
        <v>2</v>
      </c>
      <c r="B29" s="3">
        <v>3</v>
      </c>
      <c r="C29" s="3">
        <v>0.01</v>
      </c>
    </row>
    <row r="30" spans="1:3" x14ac:dyDescent="0.3">
      <c r="A30" s="3">
        <v>2</v>
      </c>
      <c r="B30" s="3">
        <v>4</v>
      </c>
      <c r="C30" s="3">
        <v>0</v>
      </c>
    </row>
    <row r="31" spans="1:3" x14ac:dyDescent="0.3">
      <c r="A31" s="3">
        <v>2</v>
      </c>
      <c r="B31" s="3">
        <v>5</v>
      </c>
      <c r="C31" s="3">
        <v>-0.03</v>
      </c>
    </row>
    <row r="32" spans="1:3" x14ac:dyDescent="0.3">
      <c r="A32" s="3">
        <v>2</v>
      </c>
      <c r="B32" s="3">
        <v>6</v>
      </c>
      <c r="C32" s="3">
        <v>-0.05</v>
      </c>
    </row>
    <row r="33" spans="1:3" x14ac:dyDescent="0.3">
      <c r="A33" s="3">
        <v>2</v>
      </c>
      <c r="B33" s="3">
        <v>7</v>
      </c>
      <c r="C33" s="3">
        <v>-0.02</v>
      </c>
    </row>
    <row r="34" spans="1:3" x14ac:dyDescent="0.3">
      <c r="A34" s="3">
        <v>2</v>
      </c>
      <c r="B34" s="3">
        <v>8</v>
      </c>
      <c r="C34" s="3">
        <v>0</v>
      </c>
    </row>
    <row r="35" spans="1:3" x14ac:dyDescent="0.3">
      <c r="A35" s="3">
        <v>2</v>
      </c>
      <c r="B35" s="3">
        <v>9</v>
      </c>
      <c r="C35" s="3">
        <v>-0.1</v>
      </c>
    </row>
    <row r="36" spans="1:3" x14ac:dyDescent="0.3">
      <c r="A36" s="3">
        <v>2</v>
      </c>
      <c r="B36" s="3">
        <v>10</v>
      </c>
      <c r="C36" s="3">
        <v>0.01</v>
      </c>
    </row>
    <row r="37" spans="1:3" x14ac:dyDescent="0.3">
      <c r="A37" s="3">
        <v>2</v>
      </c>
      <c r="B37" s="3">
        <v>11</v>
      </c>
      <c r="C37" s="3">
        <v>0.01</v>
      </c>
    </row>
    <row r="38" spans="1:3" x14ac:dyDescent="0.3">
      <c r="A38" s="3">
        <v>2</v>
      </c>
      <c r="B38" s="3">
        <v>12</v>
      </c>
      <c r="C38" s="3">
        <v>0</v>
      </c>
    </row>
    <row r="39" spans="1:3" x14ac:dyDescent="0.3">
      <c r="A39" s="3">
        <v>2</v>
      </c>
      <c r="B39" s="3">
        <v>13</v>
      </c>
      <c r="C39" s="3">
        <v>0</v>
      </c>
    </row>
    <row r="40" spans="1:3" x14ac:dyDescent="0.3">
      <c r="A40" s="3">
        <v>2</v>
      </c>
      <c r="B40" s="3">
        <v>14</v>
      </c>
      <c r="C40" s="3">
        <v>0</v>
      </c>
    </row>
    <row r="41" spans="1:3" x14ac:dyDescent="0.3">
      <c r="A41" s="3">
        <v>2</v>
      </c>
      <c r="B41" s="3">
        <v>15</v>
      </c>
      <c r="C41" s="3">
        <v>0</v>
      </c>
    </row>
    <row r="42" spans="1:3" x14ac:dyDescent="0.3">
      <c r="A42" s="3">
        <v>2</v>
      </c>
      <c r="B42" s="3">
        <v>16</v>
      </c>
      <c r="C42" s="3">
        <v>-0.08</v>
      </c>
    </row>
    <row r="43" spans="1:3" x14ac:dyDescent="0.3">
      <c r="A43" s="3">
        <v>2</v>
      </c>
      <c r="B43" s="3">
        <v>17</v>
      </c>
      <c r="C43" s="3">
        <v>0</v>
      </c>
    </row>
    <row r="44" spans="1:3" x14ac:dyDescent="0.3">
      <c r="A44" s="3">
        <v>2</v>
      </c>
      <c r="B44" s="3">
        <v>18</v>
      </c>
      <c r="C44" s="3">
        <v>-0.03</v>
      </c>
    </row>
    <row r="45" spans="1:3" x14ac:dyDescent="0.3">
      <c r="A45" s="3">
        <v>2</v>
      </c>
      <c r="B45" s="3">
        <v>19</v>
      </c>
      <c r="C45" s="3">
        <v>0</v>
      </c>
    </row>
    <row r="46" spans="1:3" x14ac:dyDescent="0.3">
      <c r="A46" s="3">
        <v>2</v>
      </c>
      <c r="B46" s="3">
        <v>20</v>
      </c>
      <c r="C46" s="3">
        <v>4.97</v>
      </c>
    </row>
    <row r="47" spans="1:3" x14ac:dyDescent="0.3">
      <c r="A47" s="3">
        <v>2</v>
      </c>
      <c r="B47" s="3">
        <v>21</v>
      </c>
      <c r="C47" s="3">
        <v>28.47</v>
      </c>
    </row>
    <row r="48" spans="1:3" x14ac:dyDescent="0.3">
      <c r="A48" s="3">
        <v>2</v>
      </c>
      <c r="B48" s="3">
        <v>22</v>
      </c>
      <c r="C48" s="3">
        <v>28.28</v>
      </c>
    </row>
    <row r="49" spans="1:3" x14ac:dyDescent="0.3">
      <c r="A49" s="3">
        <v>2</v>
      </c>
      <c r="B49" s="3">
        <v>23</v>
      </c>
      <c r="C49" s="3">
        <v>21.33</v>
      </c>
    </row>
    <row r="50" spans="1:3" x14ac:dyDescent="0.3">
      <c r="A50" s="3">
        <v>3</v>
      </c>
      <c r="B50" s="3">
        <v>0</v>
      </c>
      <c r="C50" s="3">
        <v>16.829999999999998</v>
      </c>
    </row>
    <row r="51" spans="1:3" x14ac:dyDescent="0.3">
      <c r="A51" s="3">
        <v>3</v>
      </c>
      <c r="B51" s="3">
        <v>1</v>
      </c>
      <c r="C51" s="3">
        <v>21.5</v>
      </c>
    </row>
    <row r="52" spans="1:3" x14ac:dyDescent="0.3">
      <c r="A52" s="3">
        <v>3</v>
      </c>
      <c r="B52" s="3">
        <v>2</v>
      </c>
      <c r="C52" s="3">
        <v>19.97</v>
      </c>
    </row>
    <row r="53" spans="1:3" x14ac:dyDescent="0.3">
      <c r="A53" s="3">
        <v>3</v>
      </c>
      <c r="B53" s="3">
        <v>3</v>
      </c>
      <c r="C53" s="3">
        <v>17.739999999999998</v>
      </c>
    </row>
    <row r="54" spans="1:3" x14ac:dyDescent="0.3">
      <c r="A54" s="3">
        <v>3</v>
      </c>
      <c r="B54" s="3">
        <v>4</v>
      </c>
      <c r="C54" s="3">
        <v>9.93</v>
      </c>
    </row>
    <row r="55" spans="1:3" x14ac:dyDescent="0.3">
      <c r="A55" s="3">
        <v>3</v>
      </c>
      <c r="B55" s="3">
        <v>5</v>
      </c>
      <c r="C55" s="3">
        <v>9.91</v>
      </c>
    </row>
    <row r="56" spans="1:3" x14ac:dyDescent="0.3">
      <c r="A56" s="3">
        <v>3</v>
      </c>
      <c r="B56" s="3">
        <v>6</v>
      </c>
      <c r="C56" s="3">
        <v>17.97</v>
      </c>
    </row>
    <row r="57" spans="1:3" x14ac:dyDescent="0.3">
      <c r="A57" s="3">
        <v>3</v>
      </c>
      <c r="B57" s="3">
        <v>7</v>
      </c>
      <c r="C57" s="3">
        <v>39.94</v>
      </c>
    </row>
    <row r="58" spans="1:3" x14ac:dyDescent="0.3">
      <c r="A58" s="3">
        <v>3</v>
      </c>
      <c r="B58" s="3">
        <v>8</v>
      </c>
      <c r="C58" s="3">
        <v>55.3</v>
      </c>
    </row>
    <row r="59" spans="1:3" x14ac:dyDescent="0.3">
      <c r="A59" s="3">
        <v>3</v>
      </c>
      <c r="B59" s="3">
        <v>9</v>
      </c>
      <c r="C59" s="3">
        <v>57.66</v>
      </c>
    </row>
    <row r="60" spans="1:3" x14ac:dyDescent="0.3">
      <c r="A60" s="3">
        <v>3</v>
      </c>
      <c r="B60" s="3">
        <v>10</v>
      </c>
      <c r="C60" s="3">
        <v>41.66</v>
      </c>
    </row>
    <row r="61" spans="1:3" x14ac:dyDescent="0.3">
      <c r="A61" s="3">
        <v>3</v>
      </c>
      <c r="B61" s="3">
        <v>11</v>
      </c>
      <c r="C61" s="3">
        <v>21.06</v>
      </c>
    </row>
    <row r="62" spans="1:3" x14ac:dyDescent="0.3">
      <c r="A62" s="3">
        <v>3</v>
      </c>
      <c r="B62" s="3">
        <v>12</v>
      </c>
      <c r="C62" s="3">
        <v>17.350000000000001</v>
      </c>
    </row>
    <row r="63" spans="1:3" x14ac:dyDescent="0.3">
      <c r="A63" s="3">
        <v>3</v>
      </c>
      <c r="B63" s="3">
        <v>13</v>
      </c>
      <c r="C63" s="3">
        <v>16.5</v>
      </c>
    </row>
    <row r="64" spans="1:3" x14ac:dyDescent="0.3">
      <c r="A64" s="3">
        <v>3</v>
      </c>
      <c r="B64" s="3">
        <v>14</v>
      </c>
      <c r="C64" s="3">
        <v>14.74</v>
      </c>
    </row>
    <row r="65" spans="1:3" x14ac:dyDescent="0.3">
      <c r="A65" s="3">
        <v>3</v>
      </c>
      <c r="B65" s="3">
        <v>15</v>
      </c>
      <c r="C65" s="3">
        <v>11.09</v>
      </c>
    </row>
    <row r="66" spans="1:3" x14ac:dyDescent="0.3">
      <c r="A66" s="3">
        <v>3</v>
      </c>
      <c r="B66" s="3">
        <v>16</v>
      </c>
      <c r="C66" s="3">
        <v>9.99</v>
      </c>
    </row>
    <row r="67" spans="1:3" x14ac:dyDescent="0.3">
      <c r="A67" s="3">
        <v>3</v>
      </c>
      <c r="B67" s="3">
        <v>17</v>
      </c>
      <c r="C67" s="3">
        <v>17.11</v>
      </c>
    </row>
    <row r="68" spans="1:3" x14ac:dyDescent="0.3">
      <c r="A68" s="3">
        <v>3</v>
      </c>
      <c r="B68" s="3">
        <v>18</v>
      </c>
      <c r="C68" s="3">
        <v>21.96</v>
      </c>
    </row>
    <row r="69" spans="1:3" x14ac:dyDescent="0.3">
      <c r="A69" s="3">
        <v>3</v>
      </c>
      <c r="B69" s="3">
        <v>19</v>
      </c>
      <c r="C69" s="3">
        <v>52.5</v>
      </c>
    </row>
    <row r="70" spans="1:3" x14ac:dyDescent="0.3">
      <c r="A70" s="3">
        <v>3</v>
      </c>
      <c r="B70" s="3">
        <v>20</v>
      </c>
      <c r="C70" s="3">
        <v>84.4</v>
      </c>
    </row>
    <row r="71" spans="1:3" x14ac:dyDescent="0.3">
      <c r="A71" s="3">
        <v>3</v>
      </c>
      <c r="B71" s="3">
        <v>21</v>
      </c>
      <c r="C71" s="3">
        <v>53.88</v>
      </c>
    </row>
    <row r="72" spans="1:3" x14ac:dyDescent="0.3">
      <c r="A72" s="3">
        <v>3</v>
      </c>
      <c r="B72" s="3">
        <v>22</v>
      </c>
      <c r="C72" s="3">
        <v>51.17</v>
      </c>
    </row>
    <row r="73" spans="1:3" x14ac:dyDescent="0.3">
      <c r="A73" s="3">
        <v>3</v>
      </c>
      <c r="B73" s="3">
        <v>23</v>
      </c>
      <c r="C73" s="3">
        <v>45.37</v>
      </c>
    </row>
    <row r="74" spans="1:3" x14ac:dyDescent="0.3">
      <c r="A74" s="3">
        <v>4</v>
      </c>
      <c r="B74" s="3">
        <v>0</v>
      </c>
      <c r="C74" s="3">
        <v>36.950000000000003</v>
      </c>
    </row>
    <row r="75" spans="1:3" x14ac:dyDescent="0.3">
      <c r="A75" s="3">
        <v>4</v>
      </c>
      <c r="B75" s="3">
        <v>1</v>
      </c>
      <c r="C75" s="3">
        <v>22.7</v>
      </c>
    </row>
    <row r="76" spans="1:3" x14ac:dyDescent="0.3">
      <c r="A76" s="3">
        <v>4</v>
      </c>
      <c r="B76" s="3">
        <v>2</v>
      </c>
      <c r="C76" s="3">
        <v>21.53</v>
      </c>
    </row>
    <row r="77" spans="1:3" x14ac:dyDescent="0.3">
      <c r="A77" s="3">
        <v>4</v>
      </c>
      <c r="B77" s="3">
        <v>3</v>
      </c>
      <c r="C77" s="3">
        <v>20</v>
      </c>
    </row>
    <row r="78" spans="1:3" x14ac:dyDescent="0.3">
      <c r="A78" s="3">
        <v>4</v>
      </c>
      <c r="B78" s="3">
        <v>4</v>
      </c>
      <c r="C78" s="3">
        <v>19.8</v>
      </c>
    </row>
    <row r="79" spans="1:3" x14ac:dyDescent="0.3">
      <c r="A79" s="3">
        <v>4</v>
      </c>
      <c r="B79" s="3">
        <v>5</v>
      </c>
      <c r="C79" s="3">
        <v>21.67</v>
      </c>
    </row>
    <row r="80" spans="1:3" x14ac:dyDescent="0.3">
      <c r="A80" s="3">
        <v>4</v>
      </c>
      <c r="B80" s="3">
        <v>6</v>
      </c>
      <c r="C80" s="3">
        <v>24.95</v>
      </c>
    </row>
    <row r="81" spans="1:3" x14ac:dyDescent="0.3">
      <c r="A81" s="3">
        <v>4</v>
      </c>
      <c r="B81" s="3">
        <v>7</v>
      </c>
      <c r="C81" s="3">
        <v>116.09</v>
      </c>
    </row>
    <row r="82" spans="1:3" x14ac:dyDescent="0.3">
      <c r="A82" s="3">
        <v>4</v>
      </c>
      <c r="B82" s="3">
        <v>8</v>
      </c>
      <c r="C82" s="3">
        <v>119.97</v>
      </c>
    </row>
    <row r="83" spans="1:3" x14ac:dyDescent="0.3">
      <c r="A83" s="3">
        <v>4</v>
      </c>
      <c r="B83" s="3">
        <v>9</v>
      </c>
      <c r="C83" s="3">
        <v>95.05</v>
      </c>
    </row>
    <row r="84" spans="1:3" x14ac:dyDescent="0.3">
      <c r="A84" s="3">
        <v>4</v>
      </c>
      <c r="B84" s="3">
        <v>10</v>
      </c>
      <c r="C84" s="3">
        <v>73.88</v>
      </c>
    </row>
    <row r="85" spans="1:3" x14ac:dyDescent="0.3">
      <c r="A85" s="3">
        <v>4</v>
      </c>
      <c r="B85" s="3">
        <v>11</v>
      </c>
      <c r="C85" s="3">
        <v>37.15</v>
      </c>
    </row>
    <row r="86" spans="1:3" x14ac:dyDescent="0.3">
      <c r="A86" s="3">
        <v>4</v>
      </c>
      <c r="B86" s="3">
        <v>12</v>
      </c>
      <c r="C86" s="3">
        <v>23.57</v>
      </c>
    </row>
    <row r="87" spans="1:3" x14ac:dyDescent="0.3">
      <c r="A87" s="3">
        <v>4</v>
      </c>
      <c r="B87" s="3">
        <v>13</v>
      </c>
      <c r="C87" s="3">
        <v>24.19</v>
      </c>
    </row>
    <row r="88" spans="1:3" x14ac:dyDescent="0.3">
      <c r="A88" s="3">
        <v>4</v>
      </c>
      <c r="B88" s="3">
        <v>14</v>
      </c>
      <c r="C88" s="3">
        <v>23.86</v>
      </c>
    </row>
    <row r="89" spans="1:3" x14ac:dyDescent="0.3">
      <c r="A89" s="3">
        <v>4</v>
      </c>
      <c r="B89" s="3">
        <v>15</v>
      </c>
      <c r="C89" s="3">
        <v>60.86</v>
      </c>
    </row>
    <row r="90" spans="1:3" x14ac:dyDescent="0.3">
      <c r="A90" s="3">
        <v>4</v>
      </c>
      <c r="B90" s="3">
        <v>16</v>
      </c>
      <c r="C90" s="3">
        <v>39.22</v>
      </c>
    </row>
    <row r="91" spans="1:3" x14ac:dyDescent="0.3">
      <c r="A91" s="3">
        <v>4</v>
      </c>
      <c r="B91" s="3">
        <v>17</v>
      </c>
      <c r="C91" s="3">
        <v>67.53</v>
      </c>
    </row>
    <row r="92" spans="1:3" x14ac:dyDescent="0.3">
      <c r="A92" s="3">
        <v>4</v>
      </c>
      <c r="B92" s="3">
        <v>18</v>
      </c>
      <c r="C92" s="3">
        <v>93.68</v>
      </c>
    </row>
    <row r="93" spans="1:3" x14ac:dyDescent="0.3">
      <c r="A93" s="3">
        <v>4</v>
      </c>
      <c r="B93" s="3">
        <v>19</v>
      </c>
      <c r="C93" s="3">
        <v>124.16</v>
      </c>
    </row>
    <row r="94" spans="1:3" x14ac:dyDescent="0.3">
      <c r="A94" s="3">
        <v>4</v>
      </c>
      <c r="B94" s="3">
        <v>20</v>
      </c>
      <c r="C94" s="3">
        <v>166.41</v>
      </c>
    </row>
    <row r="95" spans="1:3" x14ac:dyDescent="0.3">
      <c r="A95" s="3">
        <v>4</v>
      </c>
      <c r="B95" s="3">
        <v>21</v>
      </c>
      <c r="C95" s="3">
        <v>183.55</v>
      </c>
    </row>
    <row r="96" spans="1:3" x14ac:dyDescent="0.3">
      <c r="A96" s="3">
        <v>4</v>
      </c>
      <c r="B96" s="3">
        <v>22</v>
      </c>
      <c r="C96" s="3">
        <v>151.49</v>
      </c>
    </row>
    <row r="97" spans="1:3" x14ac:dyDescent="0.3">
      <c r="A97" s="3">
        <v>4</v>
      </c>
      <c r="B97" s="3">
        <v>23</v>
      </c>
      <c r="C97" s="3">
        <v>124.38</v>
      </c>
    </row>
    <row r="98" spans="1:3" x14ac:dyDescent="0.3">
      <c r="A98" s="3">
        <v>5</v>
      </c>
      <c r="B98" s="3">
        <v>0</v>
      </c>
      <c r="C98" s="3">
        <v>65.89</v>
      </c>
    </row>
    <row r="99" spans="1:3" x14ac:dyDescent="0.3">
      <c r="A99" s="3">
        <v>5</v>
      </c>
      <c r="B99" s="3">
        <v>1</v>
      </c>
      <c r="C99" s="3">
        <v>43.63</v>
      </c>
    </row>
    <row r="100" spans="1:3" x14ac:dyDescent="0.3">
      <c r="A100" s="3">
        <v>5</v>
      </c>
      <c r="B100" s="3">
        <v>2</v>
      </c>
      <c r="C100" s="3">
        <v>34.57</v>
      </c>
    </row>
    <row r="101" spans="1:3" x14ac:dyDescent="0.3">
      <c r="A101" s="3">
        <v>5</v>
      </c>
      <c r="B101" s="3">
        <v>3</v>
      </c>
      <c r="C101" s="3">
        <v>30.73</v>
      </c>
    </row>
    <row r="102" spans="1:3" x14ac:dyDescent="0.3">
      <c r="A102" s="3">
        <v>5</v>
      </c>
      <c r="B102" s="3">
        <v>4</v>
      </c>
      <c r="C102" s="3">
        <v>82.79</v>
      </c>
    </row>
    <row r="103" spans="1:3" x14ac:dyDescent="0.3">
      <c r="A103" s="3">
        <v>5</v>
      </c>
      <c r="B103" s="3">
        <v>5</v>
      </c>
      <c r="C103" s="3">
        <v>49.69</v>
      </c>
    </row>
    <row r="104" spans="1:3" x14ac:dyDescent="0.3">
      <c r="A104" s="3">
        <v>5</v>
      </c>
      <c r="B104" s="3">
        <v>6</v>
      </c>
      <c r="C104" s="3">
        <v>66.239999999999995</v>
      </c>
    </row>
    <row r="105" spans="1:3" x14ac:dyDescent="0.3">
      <c r="A105" s="3">
        <v>5</v>
      </c>
      <c r="B105" s="3">
        <v>7</v>
      </c>
      <c r="C105" s="3">
        <v>85.06</v>
      </c>
    </row>
    <row r="106" spans="1:3" x14ac:dyDescent="0.3">
      <c r="A106" s="3">
        <v>5</v>
      </c>
      <c r="B106" s="3">
        <v>8</v>
      </c>
      <c r="C106" s="3">
        <v>143.52000000000001</v>
      </c>
    </row>
    <row r="107" spans="1:3" x14ac:dyDescent="0.3">
      <c r="A107" s="3">
        <v>5</v>
      </c>
      <c r="B107" s="3">
        <v>9</v>
      </c>
      <c r="C107" s="3">
        <v>98.35</v>
      </c>
    </row>
    <row r="108" spans="1:3" x14ac:dyDescent="0.3">
      <c r="A108" s="3">
        <v>5</v>
      </c>
      <c r="B108" s="3">
        <v>10</v>
      </c>
      <c r="C108" s="3">
        <v>82.4</v>
      </c>
    </row>
    <row r="109" spans="1:3" x14ac:dyDescent="0.3">
      <c r="A109" s="3">
        <v>5</v>
      </c>
      <c r="B109" s="3">
        <v>11</v>
      </c>
      <c r="C109" s="3">
        <v>73.44</v>
      </c>
    </row>
    <row r="110" spans="1:3" x14ac:dyDescent="0.3">
      <c r="A110" s="3">
        <v>5</v>
      </c>
      <c r="B110" s="3">
        <v>12</v>
      </c>
      <c r="C110" s="3">
        <v>104.21</v>
      </c>
    </row>
    <row r="111" spans="1:3" x14ac:dyDescent="0.3">
      <c r="A111" s="3">
        <v>5</v>
      </c>
      <c r="B111" s="3">
        <v>13</v>
      </c>
      <c r="C111" s="3">
        <v>103.96</v>
      </c>
    </row>
    <row r="112" spans="1:3" x14ac:dyDescent="0.3">
      <c r="A112" s="3">
        <v>5</v>
      </c>
      <c r="B112" s="3">
        <v>14</v>
      </c>
      <c r="C112" s="3">
        <v>73.459999999999994</v>
      </c>
    </row>
    <row r="113" spans="1:3" x14ac:dyDescent="0.3">
      <c r="A113" s="3">
        <v>5</v>
      </c>
      <c r="B113" s="3">
        <v>15</v>
      </c>
      <c r="C113" s="3">
        <v>43.14</v>
      </c>
    </row>
    <row r="114" spans="1:3" x14ac:dyDescent="0.3">
      <c r="A114" s="3">
        <v>5</v>
      </c>
      <c r="B114" s="3">
        <v>16</v>
      </c>
      <c r="C114" s="3">
        <v>41.45</v>
      </c>
    </row>
    <row r="115" spans="1:3" x14ac:dyDescent="0.3">
      <c r="A115" s="3">
        <v>5</v>
      </c>
      <c r="B115" s="3">
        <v>17</v>
      </c>
      <c r="C115" s="3">
        <v>81.25</v>
      </c>
    </row>
    <row r="116" spans="1:3" x14ac:dyDescent="0.3">
      <c r="A116" s="3">
        <v>5</v>
      </c>
      <c r="B116" s="3">
        <v>18</v>
      </c>
      <c r="C116" s="3">
        <v>162.66</v>
      </c>
    </row>
    <row r="117" spans="1:3" x14ac:dyDescent="0.3">
      <c r="A117" s="3">
        <v>5</v>
      </c>
      <c r="B117" s="3">
        <v>19</v>
      </c>
      <c r="C117" s="3">
        <v>163.03</v>
      </c>
    </row>
    <row r="118" spans="1:3" x14ac:dyDescent="0.3">
      <c r="A118" s="3">
        <v>5</v>
      </c>
      <c r="B118" s="3">
        <v>20</v>
      </c>
      <c r="C118" s="3">
        <v>163.55000000000001</v>
      </c>
    </row>
    <row r="119" spans="1:3" x14ac:dyDescent="0.3">
      <c r="A119" s="3">
        <v>5</v>
      </c>
      <c r="B119" s="3">
        <v>21</v>
      </c>
      <c r="C119" s="3">
        <v>162.91</v>
      </c>
    </row>
    <row r="120" spans="1:3" x14ac:dyDescent="0.3">
      <c r="A120" s="3">
        <v>5</v>
      </c>
      <c r="B120" s="3">
        <v>22</v>
      </c>
      <c r="C120" s="3">
        <v>155.30000000000001</v>
      </c>
    </row>
    <row r="121" spans="1:3" x14ac:dyDescent="0.3">
      <c r="A121" s="3">
        <v>5</v>
      </c>
      <c r="B121" s="3">
        <v>23</v>
      </c>
      <c r="C121" s="3">
        <v>95.07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46"/>
  <sheetViews>
    <sheetView workbookViewId="0">
      <selection activeCell="G747" sqref="G747"/>
    </sheetView>
  </sheetViews>
  <sheetFormatPr defaultRowHeight="15.6" x14ac:dyDescent="0.3"/>
  <cols>
    <col min="1" max="1" width="10.33203125" style="3" customWidth="1"/>
    <col min="2" max="2" width="9.5546875" style="3" customWidth="1"/>
    <col min="3" max="3" width="19" style="3" customWidth="1"/>
    <col min="4" max="4" width="46.88671875" style="3" customWidth="1"/>
    <col min="5" max="5" width="12.21875" style="5" customWidth="1"/>
  </cols>
  <sheetData>
    <row r="1" spans="1:5" ht="31.2" x14ac:dyDescent="0.3">
      <c r="A1" s="1" t="s">
        <v>0</v>
      </c>
      <c r="B1" s="1" t="s">
        <v>1</v>
      </c>
      <c r="C1" s="1" t="s">
        <v>2</v>
      </c>
      <c r="D1" s="1" t="s">
        <v>8</v>
      </c>
      <c r="E1" s="4" t="s">
        <v>4</v>
      </c>
    </row>
    <row r="2" spans="1:5" hidden="1" x14ac:dyDescent="0.3">
      <c r="A2" s="3">
        <v>1</v>
      </c>
      <c r="B2" s="3">
        <v>0</v>
      </c>
      <c r="C2" s="3">
        <v>95.75</v>
      </c>
      <c r="E2" s="5">
        <f>SUBTOTAL(1,C2:C25)</f>
        <v>111.74</v>
      </c>
    </row>
    <row r="3" spans="1:5" hidden="1" x14ac:dyDescent="0.3">
      <c r="A3" s="3">
        <v>1</v>
      </c>
      <c r="B3" s="3">
        <v>1</v>
      </c>
      <c r="C3" s="3">
        <v>134.85</v>
      </c>
      <c r="E3" s="5">
        <f>SUBTOTAL(5,C26:C49)</f>
        <v>-0.02</v>
      </c>
    </row>
    <row r="4" spans="1:5" hidden="1" x14ac:dyDescent="0.3">
      <c r="A4" s="3">
        <v>1</v>
      </c>
      <c r="B4" s="3">
        <v>2</v>
      </c>
      <c r="C4" s="3">
        <v>132.53</v>
      </c>
      <c r="E4" s="5">
        <f>SUBTOTAL(4,C50:C73)</f>
        <v>39.94</v>
      </c>
    </row>
    <row r="5" spans="1:5" hidden="1" x14ac:dyDescent="0.3">
      <c r="A5" s="3">
        <v>1</v>
      </c>
      <c r="B5" s="3">
        <v>3</v>
      </c>
      <c r="C5" s="3">
        <v>84.69</v>
      </c>
    </row>
    <row r="6" spans="1:5" hidden="1" x14ac:dyDescent="0.3">
      <c r="A6" s="3">
        <v>1</v>
      </c>
      <c r="B6" s="3">
        <v>4</v>
      </c>
      <c r="C6" s="3">
        <v>19.96</v>
      </c>
    </row>
    <row r="7" spans="1:5" hidden="1" x14ac:dyDescent="0.3">
      <c r="A7" s="3">
        <v>1</v>
      </c>
      <c r="B7" s="3">
        <v>5</v>
      </c>
      <c r="C7" s="3">
        <v>19.77</v>
      </c>
    </row>
    <row r="8" spans="1:5" hidden="1" x14ac:dyDescent="0.3">
      <c r="A8" s="3">
        <v>1</v>
      </c>
      <c r="B8" s="3">
        <v>6</v>
      </c>
      <c r="C8" s="3">
        <v>84.69</v>
      </c>
    </row>
    <row r="9" spans="1:5" x14ac:dyDescent="0.3">
      <c r="A9" s="3">
        <v>1</v>
      </c>
      <c r="B9" s="3">
        <v>7</v>
      </c>
      <c r="C9" s="3">
        <v>111.74</v>
      </c>
      <c r="D9" s="3" t="s">
        <v>9</v>
      </c>
      <c r="E9" s="5">
        <f>SUBTOTAL(101,C9:C121)</f>
        <v>70.561999999999998</v>
      </c>
    </row>
    <row r="10" spans="1:5" hidden="1" x14ac:dyDescent="0.3">
      <c r="A10" s="3">
        <v>1</v>
      </c>
      <c r="B10" s="3">
        <v>8</v>
      </c>
      <c r="C10" s="3">
        <v>111.21</v>
      </c>
    </row>
    <row r="11" spans="1:5" hidden="1" x14ac:dyDescent="0.3">
      <c r="A11" s="3">
        <v>1</v>
      </c>
      <c r="B11" s="3">
        <v>9</v>
      </c>
      <c r="C11" s="3">
        <v>99.06</v>
      </c>
    </row>
    <row r="12" spans="1:5" hidden="1" x14ac:dyDescent="0.3">
      <c r="A12" s="3">
        <v>1</v>
      </c>
      <c r="B12" s="3">
        <v>10</v>
      </c>
      <c r="C12" s="3">
        <v>64.510000000000005</v>
      </c>
    </row>
    <row r="13" spans="1:5" hidden="1" x14ac:dyDescent="0.3">
      <c r="A13" s="3">
        <v>1</v>
      </c>
      <c r="B13" s="3">
        <v>11</v>
      </c>
      <c r="C13" s="3">
        <v>43.8</v>
      </c>
    </row>
    <row r="14" spans="1:5" hidden="1" x14ac:dyDescent="0.3">
      <c r="A14" s="3">
        <v>1</v>
      </c>
      <c r="B14" s="3">
        <v>12</v>
      </c>
      <c r="C14" s="3">
        <v>24.61</v>
      </c>
    </row>
    <row r="15" spans="1:5" hidden="1" x14ac:dyDescent="0.3">
      <c r="A15" s="3">
        <v>1</v>
      </c>
      <c r="B15" s="3">
        <v>13</v>
      </c>
      <c r="C15" s="3">
        <v>16.829999999999998</v>
      </c>
    </row>
    <row r="16" spans="1:5" hidden="1" x14ac:dyDescent="0.3">
      <c r="A16" s="3">
        <v>1</v>
      </c>
      <c r="B16" s="3">
        <v>14</v>
      </c>
      <c r="C16" s="3">
        <v>4.43</v>
      </c>
    </row>
    <row r="17" spans="1:3" hidden="1" x14ac:dyDescent="0.3">
      <c r="A17" s="3">
        <v>1</v>
      </c>
      <c r="B17" s="3">
        <v>15</v>
      </c>
      <c r="C17" s="3">
        <v>7.0000000000000007E-2</v>
      </c>
    </row>
    <row r="18" spans="1:3" hidden="1" x14ac:dyDescent="0.3">
      <c r="A18" s="3">
        <v>1</v>
      </c>
      <c r="B18" s="3">
        <v>16</v>
      </c>
      <c r="C18" s="3">
        <v>0.99</v>
      </c>
    </row>
    <row r="19" spans="1:3" hidden="1" x14ac:dyDescent="0.3">
      <c r="A19" s="3">
        <v>1</v>
      </c>
      <c r="B19" s="3">
        <v>17</v>
      </c>
      <c r="C19" s="3">
        <v>12.67</v>
      </c>
    </row>
    <row r="20" spans="1:3" hidden="1" x14ac:dyDescent="0.3">
      <c r="A20" s="3">
        <v>1</v>
      </c>
      <c r="B20" s="3">
        <v>18</v>
      </c>
      <c r="C20" s="3">
        <v>52.4</v>
      </c>
    </row>
    <row r="21" spans="1:3" hidden="1" x14ac:dyDescent="0.3">
      <c r="A21" s="3">
        <v>1</v>
      </c>
      <c r="B21" s="3">
        <v>19</v>
      </c>
      <c r="C21" s="3">
        <v>67.88</v>
      </c>
    </row>
    <row r="22" spans="1:3" hidden="1" x14ac:dyDescent="0.3">
      <c r="A22" s="3">
        <v>1</v>
      </c>
      <c r="B22" s="3">
        <v>20</v>
      </c>
      <c r="C22" s="3">
        <v>84.7</v>
      </c>
    </row>
    <row r="23" spans="1:3" hidden="1" x14ac:dyDescent="0.3">
      <c r="A23" s="3">
        <v>1</v>
      </c>
      <c r="B23" s="3">
        <v>21</v>
      </c>
      <c r="C23" s="3">
        <v>147.16</v>
      </c>
    </row>
    <row r="24" spans="1:3" hidden="1" x14ac:dyDescent="0.3">
      <c r="A24" s="3">
        <v>1</v>
      </c>
      <c r="B24" s="3">
        <v>22</v>
      </c>
      <c r="C24" s="3">
        <v>122.95</v>
      </c>
    </row>
    <row r="25" spans="1:3" hidden="1" x14ac:dyDescent="0.3">
      <c r="A25" s="3">
        <v>1</v>
      </c>
      <c r="B25" s="3">
        <v>23</v>
      </c>
      <c r="C25" s="3">
        <v>55.12</v>
      </c>
    </row>
    <row r="26" spans="1:3" hidden="1" x14ac:dyDescent="0.3">
      <c r="A26" s="3">
        <v>2</v>
      </c>
      <c r="B26" s="3">
        <v>0</v>
      </c>
      <c r="C26" s="3">
        <v>45.34</v>
      </c>
    </row>
    <row r="27" spans="1:3" hidden="1" x14ac:dyDescent="0.3">
      <c r="A27" s="3">
        <v>2</v>
      </c>
      <c r="B27" s="3">
        <v>1</v>
      </c>
      <c r="C27" s="3">
        <v>16.45</v>
      </c>
    </row>
    <row r="28" spans="1:3" hidden="1" x14ac:dyDescent="0.3">
      <c r="A28" s="3">
        <v>2</v>
      </c>
      <c r="B28" s="3">
        <v>2</v>
      </c>
      <c r="C28" s="3">
        <v>3.17</v>
      </c>
    </row>
    <row r="29" spans="1:3" hidden="1" x14ac:dyDescent="0.3">
      <c r="A29" s="3">
        <v>2</v>
      </c>
      <c r="B29" s="3">
        <v>3</v>
      </c>
      <c r="C29" s="3">
        <v>0.01</v>
      </c>
    </row>
    <row r="30" spans="1:3" hidden="1" x14ac:dyDescent="0.3">
      <c r="A30" s="3">
        <v>2</v>
      </c>
      <c r="B30" s="3">
        <v>4</v>
      </c>
      <c r="C30" s="3">
        <v>0</v>
      </c>
    </row>
    <row r="31" spans="1:3" hidden="1" x14ac:dyDescent="0.3">
      <c r="A31" s="3">
        <v>2</v>
      </c>
      <c r="B31" s="3">
        <v>5</v>
      </c>
      <c r="C31" s="3">
        <v>-0.03</v>
      </c>
    </row>
    <row r="32" spans="1:3" hidden="1" x14ac:dyDescent="0.3">
      <c r="A32" s="3">
        <v>2</v>
      </c>
      <c r="B32" s="3">
        <v>6</v>
      </c>
      <c r="C32" s="3">
        <v>-0.05</v>
      </c>
    </row>
    <row r="33" spans="1:5" x14ac:dyDescent="0.3">
      <c r="A33" s="3">
        <v>2</v>
      </c>
      <c r="B33" s="3">
        <v>7</v>
      </c>
      <c r="C33" s="3">
        <v>-0.02</v>
      </c>
      <c r="D33" s="3" t="s">
        <v>10</v>
      </c>
      <c r="E33" s="5">
        <f>SUBTOTAL(105,C2:C121)</f>
        <v>-0.02</v>
      </c>
    </row>
    <row r="34" spans="1:5" hidden="1" x14ac:dyDescent="0.3">
      <c r="A34" s="3">
        <v>2</v>
      </c>
      <c r="B34" s="3">
        <v>8</v>
      </c>
      <c r="C34" s="3">
        <v>0</v>
      </c>
    </row>
    <row r="35" spans="1:5" hidden="1" x14ac:dyDescent="0.3">
      <c r="A35" s="3">
        <v>2</v>
      </c>
      <c r="B35" s="3">
        <v>9</v>
      </c>
      <c r="C35" s="3">
        <v>-0.1</v>
      </c>
    </row>
    <row r="36" spans="1:5" hidden="1" x14ac:dyDescent="0.3">
      <c r="A36" s="3">
        <v>2</v>
      </c>
      <c r="B36" s="3">
        <v>10</v>
      </c>
      <c r="C36" s="3">
        <v>0.01</v>
      </c>
    </row>
    <row r="37" spans="1:5" hidden="1" x14ac:dyDescent="0.3">
      <c r="A37" s="3">
        <v>2</v>
      </c>
      <c r="B37" s="3">
        <v>11</v>
      </c>
      <c r="C37" s="3">
        <v>0.01</v>
      </c>
    </row>
    <row r="38" spans="1:5" hidden="1" x14ac:dyDescent="0.3">
      <c r="A38" s="3">
        <v>2</v>
      </c>
      <c r="B38" s="3">
        <v>12</v>
      </c>
      <c r="C38" s="3">
        <v>0</v>
      </c>
    </row>
    <row r="39" spans="1:5" hidden="1" x14ac:dyDescent="0.3">
      <c r="A39" s="3">
        <v>2</v>
      </c>
      <c r="B39" s="3">
        <v>13</v>
      </c>
      <c r="C39" s="3">
        <v>0</v>
      </c>
    </row>
    <row r="40" spans="1:5" hidden="1" x14ac:dyDescent="0.3">
      <c r="A40" s="3">
        <v>2</v>
      </c>
      <c r="B40" s="3">
        <v>14</v>
      </c>
      <c r="C40" s="3">
        <v>0</v>
      </c>
    </row>
    <row r="41" spans="1:5" hidden="1" x14ac:dyDescent="0.3">
      <c r="A41" s="3">
        <v>2</v>
      </c>
      <c r="B41" s="3">
        <v>15</v>
      </c>
      <c r="C41" s="3">
        <v>0</v>
      </c>
    </row>
    <row r="42" spans="1:5" hidden="1" x14ac:dyDescent="0.3">
      <c r="A42" s="3">
        <v>2</v>
      </c>
      <c r="B42" s="3">
        <v>16</v>
      </c>
      <c r="C42" s="3">
        <v>-0.08</v>
      </c>
    </row>
    <row r="43" spans="1:5" hidden="1" x14ac:dyDescent="0.3">
      <c r="A43" s="3">
        <v>2</v>
      </c>
      <c r="B43" s="3">
        <v>17</v>
      </c>
      <c r="C43" s="3">
        <v>0</v>
      </c>
    </row>
    <row r="44" spans="1:5" hidden="1" x14ac:dyDescent="0.3">
      <c r="A44" s="3">
        <v>2</v>
      </c>
      <c r="B44" s="3">
        <v>18</v>
      </c>
      <c r="C44" s="3">
        <v>-0.03</v>
      </c>
    </row>
    <row r="45" spans="1:5" hidden="1" x14ac:dyDescent="0.3">
      <c r="A45" s="3">
        <v>2</v>
      </c>
      <c r="B45" s="3">
        <v>19</v>
      </c>
      <c r="C45" s="3">
        <v>0</v>
      </c>
    </row>
    <row r="46" spans="1:5" hidden="1" x14ac:dyDescent="0.3">
      <c r="A46" s="3">
        <v>2</v>
      </c>
      <c r="B46" s="3">
        <v>20</v>
      </c>
      <c r="C46" s="3">
        <v>4.97</v>
      </c>
    </row>
    <row r="47" spans="1:5" hidden="1" x14ac:dyDescent="0.3">
      <c r="A47" s="3">
        <v>2</v>
      </c>
      <c r="B47" s="3">
        <v>21</v>
      </c>
      <c r="C47" s="3">
        <v>28.47</v>
      </c>
    </row>
    <row r="48" spans="1:5" hidden="1" x14ac:dyDescent="0.3">
      <c r="A48" s="3">
        <v>2</v>
      </c>
      <c r="B48" s="3">
        <v>22</v>
      </c>
      <c r="C48" s="3">
        <v>28.28</v>
      </c>
    </row>
    <row r="49" spans="1:5" hidden="1" x14ac:dyDescent="0.3">
      <c r="A49" s="3">
        <v>2</v>
      </c>
      <c r="B49" s="3">
        <v>23</v>
      </c>
      <c r="C49" s="3">
        <v>21.33</v>
      </c>
    </row>
    <row r="50" spans="1:5" hidden="1" x14ac:dyDescent="0.3">
      <c r="A50" s="3">
        <v>3</v>
      </c>
      <c r="B50" s="3">
        <v>0</v>
      </c>
      <c r="C50" s="3">
        <v>16.829999999999998</v>
      </c>
    </row>
    <row r="51" spans="1:5" hidden="1" x14ac:dyDescent="0.3">
      <c r="A51" s="3">
        <v>3</v>
      </c>
      <c r="B51" s="3">
        <v>1</v>
      </c>
      <c r="C51" s="3">
        <v>21.5</v>
      </c>
    </row>
    <row r="52" spans="1:5" hidden="1" x14ac:dyDescent="0.3">
      <c r="A52" s="3">
        <v>3</v>
      </c>
      <c r="B52" s="3">
        <v>2</v>
      </c>
      <c r="C52" s="3">
        <v>19.97</v>
      </c>
    </row>
    <row r="53" spans="1:5" hidden="1" x14ac:dyDescent="0.3">
      <c r="A53" s="3">
        <v>3</v>
      </c>
      <c r="B53" s="3">
        <v>3</v>
      </c>
      <c r="C53" s="3">
        <v>17.739999999999998</v>
      </c>
    </row>
    <row r="54" spans="1:5" hidden="1" x14ac:dyDescent="0.3">
      <c r="A54" s="3">
        <v>3</v>
      </c>
      <c r="B54" s="3">
        <v>4</v>
      </c>
      <c r="C54" s="3">
        <v>9.93</v>
      </c>
    </row>
    <row r="55" spans="1:5" hidden="1" x14ac:dyDescent="0.3">
      <c r="A55" s="3">
        <v>3</v>
      </c>
      <c r="B55" s="3">
        <v>5</v>
      </c>
      <c r="C55" s="3">
        <v>9.91</v>
      </c>
    </row>
    <row r="56" spans="1:5" hidden="1" x14ac:dyDescent="0.3">
      <c r="A56" s="3">
        <v>3</v>
      </c>
      <c r="B56" s="3">
        <v>6</v>
      </c>
      <c r="C56" s="3">
        <v>17.97</v>
      </c>
    </row>
    <row r="57" spans="1:5" x14ac:dyDescent="0.3">
      <c r="A57" s="3">
        <v>3</v>
      </c>
      <c r="B57" s="3">
        <v>7</v>
      </c>
      <c r="C57" s="3">
        <v>39.94</v>
      </c>
      <c r="D57" s="3" t="s">
        <v>11</v>
      </c>
      <c r="E57" s="5">
        <f>SUBTOTAL(104,C2:C121)</f>
        <v>116.09</v>
      </c>
    </row>
    <row r="58" spans="1:5" hidden="1" x14ac:dyDescent="0.3">
      <c r="A58" s="3">
        <v>3</v>
      </c>
      <c r="B58" s="3">
        <v>8</v>
      </c>
      <c r="C58" s="3">
        <v>55.3</v>
      </c>
    </row>
    <row r="59" spans="1:5" hidden="1" x14ac:dyDescent="0.3">
      <c r="A59" s="3">
        <v>3</v>
      </c>
      <c r="B59" s="3">
        <v>9</v>
      </c>
      <c r="C59" s="3">
        <v>57.66</v>
      </c>
    </row>
    <row r="60" spans="1:5" hidden="1" x14ac:dyDescent="0.3">
      <c r="A60" s="3">
        <v>3</v>
      </c>
      <c r="B60" s="3">
        <v>10</v>
      </c>
      <c r="C60" s="3">
        <v>41.66</v>
      </c>
    </row>
    <row r="61" spans="1:5" hidden="1" x14ac:dyDescent="0.3">
      <c r="A61" s="3">
        <v>3</v>
      </c>
      <c r="B61" s="3">
        <v>11</v>
      </c>
      <c r="C61" s="3">
        <v>21.06</v>
      </c>
    </row>
    <row r="62" spans="1:5" hidden="1" x14ac:dyDescent="0.3">
      <c r="A62" s="3">
        <v>3</v>
      </c>
      <c r="B62" s="3">
        <v>12</v>
      </c>
      <c r="C62" s="3">
        <v>17.350000000000001</v>
      </c>
    </row>
    <row r="63" spans="1:5" hidden="1" x14ac:dyDescent="0.3">
      <c r="A63" s="3">
        <v>3</v>
      </c>
      <c r="B63" s="3">
        <v>13</v>
      </c>
      <c r="C63" s="3">
        <v>16.5</v>
      </c>
    </row>
    <row r="64" spans="1:5" hidden="1" x14ac:dyDescent="0.3">
      <c r="A64" s="3">
        <v>3</v>
      </c>
      <c r="B64" s="3">
        <v>14</v>
      </c>
      <c r="C64" s="3">
        <v>14.74</v>
      </c>
    </row>
    <row r="65" spans="1:3" hidden="1" x14ac:dyDescent="0.3">
      <c r="A65" s="3">
        <v>3</v>
      </c>
      <c r="B65" s="3">
        <v>15</v>
      </c>
      <c r="C65" s="3">
        <v>11.09</v>
      </c>
    </row>
    <row r="66" spans="1:3" hidden="1" x14ac:dyDescent="0.3">
      <c r="A66" s="3">
        <v>3</v>
      </c>
      <c r="B66" s="3">
        <v>16</v>
      </c>
      <c r="C66" s="3">
        <v>9.99</v>
      </c>
    </row>
    <row r="67" spans="1:3" hidden="1" x14ac:dyDescent="0.3">
      <c r="A67" s="3">
        <v>3</v>
      </c>
      <c r="B67" s="3">
        <v>17</v>
      </c>
      <c r="C67" s="3">
        <v>17.11</v>
      </c>
    </row>
    <row r="68" spans="1:3" hidden="1" x14ac:dyDescent="0.3">
      <c r="A68" s="3">
        <v>3</v>
      </c>
      <c r="B68" s="3">
        <v>18</v>
      </c>
      <c r="C68" s="3">
        <v>21.96</v>
      </c>
    </row>
    <row r="69" spans="1:3" hidden="1" x14ac:dyDescent="0.3">
      <c r="A69" s="3">
        <v>3</v>
      </c>
      <c r="B69" s="3">
        <v>19</v>
      </c>
      <c r="C69" s="3">
        <v>52.5</v>
      </c>
    </row>
    <row r="70" spans="1:3" hidden="1" x14ac:dyDescent="0.3">
      <c r="A70" s="3">
        <v>3</v>
      </c>
      <c r="B70" s="3">
        <v>20</v>
      </c>
      <c r="C70" s="3">
        <v>84.4</v>
      </c>
    </row>
    <row r="71" spans="1:3" hidden="1" x14ac:dyDescent="0.3">
      <c r="A71" s="3">
        <v>3</v>
      </c>
      <c r="B71" s="3">
        <v>21</v>
      </c>
      <c r="C71" s="3">
        <v>53.88</v>
      </c>
    </row>
    <row r="72" spans="1:3" hidden="1" x14ac:dyDescent="0.3">
      <c r="A72" s="3">
        <v>3</v>
      </c>
      <c r="B72" s="3">
        <v>22</v>
      </c>
      <c r="C72" s="3">
        <v>51.17</v>
      </c>
    </row>
    <row r="73" spans="1:3" hidden="1" x14ac:dyDescent="0.3">
      <c r="A73" s="3">
        <v>3</v>
      </c>
      <c r="B73" s="3">
        <v>23</v>
      </c>
      <c r="C73" s="3">
        <v>45.37</v>
      </c>
    </row>
    <row r="74" spans="1:3" hidden="1" x14ac:dyDescent="0.3">
      <c r="A74" s="3">
        <v>4</v>
      </c>
      <c r="B74" s="3">
        <v>0</v>
      </c>
      <c r="C74" s="3">
        <v>36.950000000000003</v>
      </c>
    </row>
    <row r="75" spans="1:3" hidden="1" x14ac:dyDescent="0.3">
      <c r="A75" s="3">
        <v>4</v>
      </c>
      <c r="B75" s="3">
        <v>1</v>
      </c>
      <c r="C75" s="3">
        <v>22.7</v>
      </c>
    </row>
    <row r="76" spans="1:3" hidden="1" x14ac:dyDescent="0.3">
      <c r="A76" s="3">
        <v>4</v>
      </c>
      <c r="B76" s="3">
        <v>2</v>
      </c>
      <c r="C76" s="3">
        <v>21.53</v>
      </c>
    </row>
    <row r="77" spans="1:3" hidden="1" x14ac:dyDescent="0.3">
      <c r="A77" s="3">
        <v>4</v>
      </c>
      <c r="B77" s="3">
        <v>3</v>
      </c>
      <c r="C77" s="3">
        <v>20</v>
      </c>
    </row>
    <row r="78" spans="1:3" hidden="1" x14ac:dyDescent="0.3">
      <c r="A78" s="3">
        <v>4</v>
      </c>
      <c r="B78" s="3">
        <v>4</v>
      </c>
      <c r="C78" s="3">
        <v>19.8</v>
      </c>
    </row>
    <row r="79" spans="1:3" hidden="1" x14ac:dyDescent="0.3">
      <c r="A79" s="3">
        <v>4</v>
      </c>
      <c r="B79" s="3">
        <v>5</v>
      </c>
      <c r="C79" s="3">
        <v>21.67</v>
      </c>
    </row>
    <row r="80" spans="1:3" hidden="1" x14ac:dyDescent="0.3">
      <c r="A80" s="3">
        <v>4</v>
      </c>
      <c r="B80" s="3">
        <v>6</v>
      </c>
      <c r="C80" s="3">
        <v>24.95</v>
      </c>
    </row>
    <row r="81" spans="1:3" x14ac:dyDescent="0.3">
      <c r="A81" s="3">
        <v>4</v>
      </c>
      <c r="B81" s="3">
        <v>7</v>
      </c>
      <c r="C81" s="3">
        <v>116.09</v>
      </c>
    </row>
    <row r="82" spans="1:3" hidden="1" x14ac:dyDescent="0.3">
      <c r="A82" s="3">
        <v>4</v>
      </c>
      <c r="B82" s="3">
        <v>8</v>
      </c>
      <c r="C82" s="3">
        <v>119.97</v>
      </c>
    </row>
    <row r="83" spans="1:3" hidden="1" x14ac:dyDescent="0.3">
      <c r="A83" s="3">
        <v>4</v>
      </c>
      <c r="B83" s="3">
        <v>9</v>
      </c>
      <c r="C83" s="3">
        <v>95.05</v>
      </c>
    </row>
    <row r="84" spans="1:3" hidden="1" x14ac:dyDescent="0.3">
      <c r="A84" s="3">
        <v>4</v>
      </c>
      <c r="B84" s="3">
        <v>10</v>
      </c>
      <c r="C84" s="3">
        <v>73.88</v>
      </c>
    </row>
    <row r="85" spans="1:3" hidden="1" x14ac:dyDescent="0.3">
      <c r="A85" s="3">
        <v>4</v>
      </c>
      <c r="B85" s="3">
        <v>11</v>
      </c>
      <c r="C85" s="3">
        <v>37.15</v>
      </c>
    </row>
    <row r="86" spans="1:3" hidden="1" x14ac:dyDescent="0.3">
      <c r="A86" s="3">
        <v>4</v>
      </c>
      <c r="B86" s="3">
        <v>12</v>
      </c>
      <c r="C86" s="3">
        <v>23.57</v>
      </c>
    </row>
    <row r="87" spans="1:3" hidden="1" x14ac:dyDescent="0.3">
      <c r="A87" s="3">
        <v>4</v>
      </c>
      <c r="B87" s="3">
        <v>13</v>
      </c>
      <c r="C87" s="3">
        <v>24.19</v>
      </c>
    </row>
    <row r="88" spans="1:3" hidden="1" x14ac:dyDescent="0.3">
      <c r="A88" s="3">
        <v>4</v>
      </c>
      <c r="B88" s="3">
        <v>14</v>
      </c>
      <c r="C88" s="3">
        <v>23.86</v>
      </c>
    </row>
    <row r="89" spans="1:3" hidden="1" x14ac:dyDescent="0.3">
      <c r="A89" s="3">
        <v>4</v>
      </c>
      <c r="B89" s="3">
        <v>15</v>
      </c>
      <c r="C89" s="3">
        <v>60.86</v>
      </c>
    </row>
    <row r="90" spans="1:3" hidden="1" x14ac:dyDescent="0.3">
      <c r="A90" s="3">
        <v>4</v>
      </c>
      <c r="B90" s="3">
        <v>16</v>
      </c>
      <c r="C90" s="3">
        <v>39.22</v>
      </c>
    </row>
    <row r="91" spans="1:3" hidden="1" x14ac:dyDescent="0.3">
      <c r="A91" s="3">
        <v>4</v>
      </c>
      <c r="B91" s="3">
        <v>17</v>
      </c>
      <c r="C91" s="3">
        <v>67.53</v>
      </c>
    </row>
    <row r="92" spans="1:3" hidden="1" x14ac:dyDescent="0.3">
      <c r="A92" s="3">
        <v>4</v>
      </c>
      <c r="B92" s="3">
        <v>18</v>
      </c>
      <c r="C92" s="3">
        <v>93.68</v>
      </c>
    </row>
    <row r="93" spans="1:3" hidden="1" x14ac:dyDescent="0.3">
      <c r="A93" s="3">
        <v>4</v>
      </c>
      <c r="B93" s="3">
        <v>19</v>
      </c>
      <c r="C93" s="3">
        <v>124.16</v>
      </c>
    </row>
    <row r="94" spans="1:3" hidden="1" x14ac:dyDescent="0.3">
      <c r="A94" s="3">
        <v>4</v>
      </c>
      <c r="B94" s="3">
        <v>20</v>
      </c>
      <c r="C94" s="3">
        <v>166.41</v>
      </c>
    </row>
    <row r="95" spans="1:3" hidden="1" x14ac:dyDescent="0.3">
      <c r="A95" s="3">
        <v>4</v>
      </c>
      <c r="B95" s="3">
        <v>21</v>
      </c>
      <c r="C95" s="3">
        <v>183.55</v>
      </c>
    </row>
    <row r="96" spans="1:3" hidden="1" x14ac:dyDescent="0.3">
      <c r="A96" s="3">
        <v>4</v>
      </c>
      <c r="B96" s="3">
        <v>22</v>
      </c>
      <c r="C96" s="3">
        <v>151.49</v>
      </c>
    </row>
    <row r="97" spans="1:3" hidden="1" x14ac:dyDescent="0.3">
      <c r="A97" s="3">
        <v>4</v>
      </c>
      <c r="B97" s="3">
        <v>23</v>
      </c>
      <c r="C97" s="3">
        <v>124.38</v>
      </c>
    </row>
    <row r="98" spans="1:3" hidden="1" x14ac:dyDescent="0.3">
      <c r="A98" s="3">
        <v>5</v>
      </c>
      <c r="B98" s="3">
        <v>0</v>
      </c>
      <c r="C98" s="3">
        <v>65.89</v>
      </c>
    </row>
    <row r="99" spans="1:3" hidden="1" x14ac:dyDescent="0.3">
      <c r="A99" s="3">
        <v>5</v>
      </c>
      <c r="B99" s="3">
        <v>1</v>
      </c>
      <c r="C99" s="3">
        <v>43.63</v>
      </c>
    </row>
    <row r="100" spans="1:3" hidden="1" x14ac:dyDescent="0.3">
      <c r="A100" s="3">
        <v>5</v>
      </c>
      <c r="B100" s="3">
        <v>2</v>
      </c>
      <c r="C100" s="3">
        <v>34.57</v>
      </c>
    </row>
    <row r="101" spans="1:3" hidden="1" x14ac:dyDescent="0.3">
      <c r="A101" s="3">
        <v>5</v>
      </c>
      <c r="B101" s="3">
        <v>3</v>
      </c>
      <c r="C101" s="3">
        <v>30.73</v>
      </c>
    </row>
    <row r="102" spans="1:3" hidden="1" x14ac:dyDescent="0.3">
      <c r="A102" s="3">
        <v>5</v>
      </c>
      <c r="B102" s="3">
        <v>4</v>
      </c>
      <c r="C102" s="3">
        <v>82.79</v>
      </c>
    </row>
    <row r="103" spans="1:3" hidden="1" x14ac:dyDescent="0.3">
      <c r="A103" s="3">
        <v>5</v>
      </c>
      <c r="B103" s="3">
        <v>5</v>
      </c>
      <c r="C103" s="3">
        <v>49.69</v>
      </c>
    </row>
    <row r="104" spans="1:3" hidden="1" x14ac:dyDescent="0.3">
      <c r="A104" s="3">
        <v>5</v>
      </c>
      <c r="B104" s="3">
        <v>6</v>
      </c>
      <c r="C104" s="3">
        <v>66.239999999999995</v>
      </c>
    </row>
    <row r="105" spans="1:3" x14ac:dyDescent="0.3">
      <c r="A105" s="3">
        <v>5</v>
      </c>
      <c r="B105" s="3">
        <v>7</v>
      </c>
      <c r="C105" s="3">
        <v>85.06</v>
      </c>
    </row>
    <row r="106" spans="1:3" hidden="1" x14ac:dyDescent="0.3">
      <c r="A106" s="3">
        <v>5</v>
      </c>
      <c r="B106" s="3">
        <v>8</v>
      </c>
      <c r="C106" s="3">
        <v>143.52000000000001</v>
      </c>
    </row>
    <row r="107" spans="1:3" hidden="1" x14ac:dyDescent="0.3">
      <c r="A107" s="3">
        <v>5</v>
      </c>
      <c r="B107" s="3">
        <v>9</v>
      </c>
      <c r="C107" s="3">
        <v>98.35</v>
      </c>
    </row>
    <row r="108" spans="1:3" hidden="1" x14ac:dyDescent="0.3">
      <c r="A108" s="3">
        <v>5</v>
      </c>
      <c r="B108" s="3">
        <v>10</v>
      </c>
      <c r="C108" s="3">
        <v>82.4</v>
      </c>
    </row>
    <row r="109" spans="1:3" hidden="1" x14ac:dyDescent="0.3">
      <c r="A109" s="3">
        <v>5</v>
      </c>
      <c r="B109" s="3">
        <v>11</v>
      </c>
      <c r="C109" s="3">
        <v>73.44</v>
      </c>
    </row>
    <row r="110" spans="1:3" hidden="1" x14ac:dyDescent="0.3">
      <c r="A110" s="3">
        <v>5</v>
      </c>
      <c r="B110" s="3">
        <v>12</v>
      </c>
      <c r="C110" s="3">
        <v>104.21</v>
      </c>
    </row>
    <row r="111" spans="1:3" hidden="1" x14ac:dyDescent="0.3">
      <c r="A111" s="3">
        <v>5</v>
      </c>
      <c r="B111" s="3">
        <v>13</v>
      </c>
      <c r="C111" s="3">
        <v>103.96</v>
      </c>
    </row>
    <row r="112" spans="1:3" hidden="1" x14ac:dyDescent="0.3">
      <c r="A112" s="3">
        <v>5</v>
      </c>
      <c r="B112" s="3">
        <v>14</v>
      </c>
      <c r="C112" s="3">
        <v>73.459999999999994</v>
      </c>
    </row>
    <row r="113" spans="1:3" hidden="1" x14ac:dyDescent="0.3">
      <c r="A113" s="3">
        <v>5</v>
      </c>
      <c r="B113" s="3">
        <v>15</v>
      </c>
      <c r="C113" s="3">
        <v>43.14</v>
      </c>
    </row>
    <row r="114" spans="1:3" hidden="1" x14ac:dyDescent="0.3">
      <c r="A114" s="3">
        <v>5</v>
      </c>
      <c r="B114" s="3">
        <v>16</v>
      </c>
      <c r="C114" s="3">
        <v>41.45</v>
      </c>
    </row>
    <row r="115" spans="1:3" hidden="1" x14ac:dyDescent="0.3">
      <c r="A115" s="3">
        <v>5</v>
      </c>
      <c r="B115" s="3">
        <v>17</v>
      </c>
      <c r="C115" s="3">
        <v>81.25</v>
      </c>
    </row>
    <row r="116" spans="1:3" hidden="1" x14ac:dyDescent="0.3">
      <c r="A116" s="3">
        <v>5</v>
      </c>
      <c r="B116" s="3">
        <v>18</v>
      </c>
      <c r="C116" s="3">
        <v>162.66</v>
      </c>
    </row>
    <row r="117" spans="1:3" hidden="1" x14ac:dyDescent="0.3">
      <c r="A117" s="3">
        <v>5</v>
      </c>
      <c r="B117" s="3">
        <v>19</v>
      </c>
      <c r="C117" s="3">
        <v>163.03</v>
      </c>
    </row>
    <row r="118" spans="1:3" hidden="1" x14ac:dyDescent="0.3">
      <c r="A118" s="3">
        <v>5</v>
      </c>
      <c r="B118" s="3">
        <v>20</v>
      </c>
      <c r="C118" s="3">
        <v>163.55000000000001</v>
      </c>
    </row>
    <row r="119" spans="1:3" hidden="1" x14ac:dyDescent="0.3">
      <c r="A119" s="3">
        <v>5</v>
      </c>
      <c r="B119" s="3">
        <v>21</v>
      </c>
      <c r="C119" s="3">
        <v>162.91</v>
      </c>
    </row>
    <row r="120" spans="1:3" hidden="1" x14ac:dyDescent="0.3">
      <c r="A120" s="3">
        <v>5</v>
      </c>
      <c r="B120" s="3">
        <v>22</v>
      </c>
      <c r="C120" s="3">
        <v>155.30000000000001</v>
      </c>
    </row>
    <row r="121" spans="1:3" hidden="1" x14ac:dyDescent="0.3">
      <c r="A121" s="3">
        <v>5</v>
      </c>
      <c r="B121" s="3">
        <v>23</v>
      </c>
      <c r="C121" s="3">
        <v>95.07</v>
      </c>
    </row>
    <row r="122" spans="1:3" hidden="1" x14ac:dyDescent="0.3"/>
    <row r="123" spans="1:3" hidden="1" x14ac:dyDescent="0.3"/>
    <row r="124" spans="1:3" hidden="1" x14ac:dyDescent="0.3"/>
    <row r="125" spans="1:3" hidden="1" x14ac:dyDescent="0.3"/>
    <row r="126" spans="1:3" hidden="1" x14ac:dyDescent="0.3"/>
    <row r="127" spans="1:3" hidden="1" x14ac:dyDescent="0.3"/>
    <row r="128" spans="1:3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</sheetData>
  <autoFilter ref="A1:C746">
    <filterColumn colId="1">
      <filters>
        <filter val="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46"/>
  <sheetViews>
    <sheetView workbookViewId="0">
      <selection activeCell="M20" sqref="M20"/>
    </sheetView>
  </sheetViews>
  <sheetFormatPr defaultRowHeight="15.6" x14ac:dyDescent="0.3"/>
  <cols>
    <col min="1" max="1" width="10.33203125" style="3" customWidth="1"/>
    <col min="2" max="2" width="9.5546875" style="3" customWidth="1"/>
    <col min="3" max="3" width="19" style="3" customWidth="1"/>
    <col min="4" max="4" width="53.33203125" style="3" customWidth="1"/>
    <col min="5" max="5" width="12.21875" style="5" customWidth="1"/>
  </cols>
  <sheetData>
    <row r="1" spans="1: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5" x14ac:dyDescent="0.3">
      <c r="A2" s="3">
        <v>1</v>
      </c>
      <c r="B2" s="3">
        <v>0</v>
      </c>
      <c r="C2" s="3">
        <v>95.75</v>
      </c>
      <c r="D2" s="3" t="s">
        <v>12</v>
      </c>
      <c r="E2" s="5">
        <f>SUBTOTAL(101,C2:C121)</f>
        <v>79.138958333333349</v>
      </c>
    </row>
    <row r="3" spans="1:5" x14ac:dyDescent="0.3">
      <c r="A3" s="3">
        <v>1</v>
      </c>
      <c r="B3" s="3">
        <v>1</v>
      </c>
      <c r="C3" s="3">
        <v>134.85</v>
      </c>
    </row>
    <row r="4" spans="1:5" x14ac:dyDescent="0.3">
      <c r="A4" s="3">
        <v>1</v>
      </c>
      <c r="B4" s="3">
        <v>2</v>
      </c>
      <c r="C4" s="3">
        <v>132.53</v>
      </c>
    </row>
    <row r="5" spans="1:5" x14ac:dyDescent="0.3">
      <c r="A5" s="3">
        <v>1</v>
      </c>
      <c r="B5" s="3">
        <v>3</v>
      </c>
      <c r="C5" s="3">
        <v>84.69</v>
      </c>
    </row>
    <row r="6" spans="1:5" x14ac:dyDescent="0.3">
      <c r="A6" s="3">
        <v>1</v>
      </c>
      <c r="B6" s="3">
        <v>4</v>
      </c>
      <c r="C6" s="3">
        <v>19.96</v>
      </c>
    </row>
    <row r="7" spans="1:5" x14ac:dyDescent="0.3">
      <c r="A7" s="3">
        <v>1</v>
      </c>
      <c r="B7" s="3">
        <v>5</v>
      </c>
      <c r="C7" s="3">
        <v>19.77</v>
      </c>
    </row>
    <row r="8" spans="1:5" x14ac:dyDescent="0.3">
      <c r="A8" s="3">
        <v>1</v>
      </c>
      <c r="B8" s="3">
        <v>6</v>
      </c>
      <c r="C8" s="3">
        <v>84.69</v>
      </c>
    </row>
    <row r="9" spans="1:5" x14ac:dyDescent="0.3">
      <c r="A9" s="3">
        <v>1</v>
      </c>
      <c r="B9" s="3">
        <v>7</v>
      </c>
      <c r="C9" s="3">
        <v>111.74</v>
      </c>
    </row>
    <row r="10" spans="1:5" x14ac:dyDescent="0.3">
      <c r="A10" s="3">
        <v>1</v>
      </c>
      <c r="B10" s="3">
        <v>8</v>
      </c>
      <c r="C10" s="3">
        <v>111.21</v>
      </c>
    </row>
    <row r="11" spans="1:5" x14ac:dyDescent="0.3">
      <c r="A11" s="3">
        <v>1</v>
      </c>
      <c r="B11" s="3">
        <v>9</v>
      </c>
      <c r="C11" s="3">
        <v>99.06</v>
      </c>
    </row>
    <row r="12" spans="1:5" x14ac:dyDescent="0.3">
      <c r="A12" s="3">
        <v>1</v>
      </c>
      <c r="B12" s="3">
        <v>10</v>
      </c>
      <c r="C12" s="3">
        <v>64.510000000000005</v>
      </c>
    </row>
    <row r="13" spans="1:5" x14ac:dyDescent="0.3">
      <c r="A13" s="3">
        <v>1</v>
      </c>
      <c r="B13" s="3">
        <v>11</v>
      </c>
      <c r="C13" s="3">
        <v>43.8</v>
      </c>
    </row>
    <row r="14" spans="1:5" x14ac:dyDescent="0.3">
      <c r="A14" s="3">
        <v>1</v>
      </c>
      <c r="B14" s="3">
        <v>12</v>
      </c>
      <c r="C14" s="3">
        <v>24.61</v>
      </c>
    </row>
    <row r="15" spans="1:5" x14ac:dyDescent="0.3">
      <c r="A15" s="3">
        <v>1</v>
      </c>
      <c r="B15" s="3">
        <v>13</v>
      </c>
      <c r="C15" s="3">
        <v>16.829999999999998</v>
      </c>
    </row>
    <row r="16" spans="1:5" x14ac:dyDescent="0.3">
      <c r="A16" s="3">
        <v>1</v>
      </c>
      <c r="B16" s="3">
        <v>14</v>
      </c>
      <c r="C16" s="3">
        <v>4.43</v>
      </c>
    </row>
    <row r="17" spans="1:3" x14ac:dyDescent="0.3">
      <c r="A17" s="3">
        <v>1</v>
      </c>
      <c r="B17" s="3">
        <v>15</v>
      </c>
      <c r="C17" s="3">
        <v>7.0000000000000007E-2</v>
      </c>
    </row>
    <row r="18" spans="1:3" x14ac:dyDescent="0.3">
      <c r="A18" s="3">
        <v>1</v>
      </c>
      <c r="B18" s="3">
        <v>16</v>
      </c>
      <c r="C18" s="3">
        <v>0.99</v>
      </c>
    </row>
    <row r="19" spans="1:3" x14ac:dyDescent="0.3">
      <c r="A19" s="3">
        <v>1</v>
      </c>
      <c r="B19" s="3">
        <v>17</v>
      </c>
      <c r="C19" s="3">
        <v>12.67</v>
      </c>
    </row>
    <row r="20" spans="1:3" x14ac:dyDescent="0.3">
      <c r="A20" s="3">
        <v>1</v>
      </c>
      <c r="B20" s="3">
        <v>18</v>
      </c>
      <c r="C20" s="3">
        <v>52.4</v>
      </c>
    </row>
    <row r="21" spans="1:3" x14ac:dyDescent="0.3">
      <c r="A21" s="3">
        <v>1</v>
      </c>
      <c r="B21" s="3">
        <v>19</v>
      </c>
      <c r="C21" s="3">
        <v>67.88</v>
      </c>
    </row>
    <row r="22" spans="1:3" x14ac:dyDescent="0.3">
      <c r="A22" s="3">
        <v>1</v>
      </c>
      <c r="B22" s="3">
        <v>20</v>
      </c>
      <c r="C22" s="3">
        <v>84.7</v>
      </c>
    </row>
    <row r="23" spans="1:3" x14ac:dyDescent="0.3">
      <c r="A23" s="3">
        <v>1</v>
      </c>
      <c r="B23" s="3">
        <v>21</v>
      </c>
      <c r="C23" s="3">
        <v>147.16</v>
      </c>
    </row>
    <row r="24" spans="1:3" x14ac:dyDescent="0.3">
      <c r="A24" s="3">
        <v>1</v>
      </c>
      <c r="B24" s="3">
        <v>22</v>
      </c>
      <c r="C24" s="3">
        <v>122.95</v>
      </c>
    </row>
    <row r="25" spans="1:3" x14ac:dyDescent="0.3">
      <c r="A25" s="3">
        <v>1</v>
      </c>
      <c r="B25" s="3">
        <v>23</v>
      </c>
      <c r="C25" s="3">
        <v>55.12</v>
      </c>
    </row>
    <row r="26" spans="1:3" hidden="1" x14ac:dyDescent="0.3">
      <c r="A26" s="3">
        <v>2</v>
      </c>
      <c r="B26" s="3">
        <v>0</v>
      </c>
      <c r="C26" s="3">
        <v>45.34</v>
      </c>
    </row>
    <row r="27" spans="1:3" hidden="1" x14ac:dyDescent="0.3">
      <c r="A27" s="3">
        <v>2</v>
      </c>
      <c r="B27" s="3">
        <v>1</v>
      </c>
      <c r="C27" s="3">
        <v>16.45</v>
      </c>
    </row>
    <row r="28" spans="1:3" hidden="1" x14ac:dyDescent="0.3">
      <c r="A28" s="3">
        <v>2</v>
      </c>
      <c r="B28" s="3">
        <v>2</v>
      </c>
      <c r="C28" s="3">
        <v>3.17</v>
      </c>
    </row>
    <row r="29" spans="1:3" hidden="1" x14ac:dyDescent="0.3">
      <c r="A29" s="3">
        <v>2</v>
      </c>
      <c r="B29" s="3">
        <v>3</v>
      </c>
      <c r="C29" s="3">
        <v>0.01</v>
      </c>
    </row>
    <row r="30" spans="1:3" hidden="1" x14ac:dyDescent="0.3">
      <c r="A30" s="3">
        <v>2</v>
      </c>
      <c r="B30" s="3">
        <v>4</v>
      </c>
      <c r="C30" s="3">
        <v>0</v>
      </c>
    </row>
    <row r="31" spans="1:3" hidden="1" x14ac:dyDescent="0.3">
      <c r="A31" s="3">
        <v>2</v>
      </c>
      <c r="B31" s="3">
        <v>5</v>
      </c>
      <c r="C31" s="3">
        <v>-0.03</v>
      </c>
    </row>
    <row r="32" spans="1:3" hidden="1" x14ac:dyDescent="0.3">
      <c r="A32" s="3">
        <v>2</v>
      </c>
      <c r="B32" s="3">
        <v>6</v>
      </c>
      <c r="C32" s="3">
        <v>-0.05</v>
      </c>
    </row>
    <row r="33" spans="1:5" hidden="1" x14ac:dyDescent="0.3">
      <c r="A33" s="3">
        <v>2</v>
      </c>
      <c r="B33" s="3">
        <v>7</v>
      </c>
      <c r="C33" s="3">
        <v>-0.02</v>
      </c>
      <c r="D33" s="3" t="s">
        <v>10</v>
      </c>
      <c r="E33" s="5">
        <f>SUBTOTAL(105,C2:C121)</f>
        <v>7.0000000000000007E-2</v>
      </c>
    </row>
    <row r="34" spans="1:5" hidden="1" x14ac:dyDescent="0.3">
      <c r="A34" s="3">
        <v>2</v>
      </c>
      <c r="B34" s="3">
        <v>8</v>
      </c>
      <c r="C34" s="3">
        <v>0</v>
      </c>
    </row>
    <row r="35" spans="1:5" hidden="1" x14ac:dyDescent="0.3">
      <c r="A35" s="3">
        <v>2</v>
      </c>
      <c r="B35" s="3">
        <v>9</v>
      </c>
      <c r="C35" s="3">
        <v>-0.1</v>
      </c>
    </row>
    <row r="36" spans="1:5" hidden="1" x14ac:dyDescent="0.3">
      <c r="A36" s="3">
        <v>2</v>
      </c>
      <c r="B36" s="3">
        <v>10</v>
      </c>
      <c r="C36" s="3">
        <v>0.01</v>
      </c>
    </row>
    <row r="37" spans="1:5" hidden="1" x14ac:dyDescent="0.3">
      <c r="A37" s="3">
        <v>2</v>
      </c>
      <c r="B37" s="3">
        <v>11</v>
      </c>
      <c r="C37" s="3">
        <v>0.01</v>
      </c>
    </row>
    <row r="38" spans="1:5" hidden="1" x14ac:dyDescent="0.3">
      <c r="A38" s="3">
        <v>2</v>
      </c>
      <c r="B38" s="3">
        <v>12</v>
      </c>
      <c r="C38" s="3">
        <v>0</v>
      </c>
    </row>
    <row r="39" spans="1:5" hidden="1" x14ac:dyDescent="0.3">
      <c r="A39" s="3">
        <v>2</v>
      </c>
      <c r="B39" s="3">
        <v>13</v>
      </c>
      <c r="C39" s="3">
        <v>0</v>
      </c>
    </row>
    <row r="40" spans="1:5" hidden="1" x14ac:dyDescent="0.3">
      <c r="A40" s="3">
        <v>2</v>
      </c>
      <c r="B40" s="3">
        <v>14</v>
      </c>
      <c r="C40" s="3">
        <v>0</v>
      </c>
    </row>
    <row r="41" spans="1:5" hidden="1" x14ac:dyDescent="0.3">
      <c r="A41" s="3">
        <v>2</v>
      </c>
      <c r="B41" s="3">
        <v>15</v>
      </c>
      <c r="C41" s="3">
        <v>0</v>
      </c>
    </row>
    <row r="42" spans="1:5" hidden="1" x14ac:dyDescent="0.3">
      <c r="A42" s="3">
        <v>2</v>
      </c>
      <c r="B42" s="3">
        <v>16</v>
      </c>
      <c r="C42" s="3">
        <v>-0.08</v>
      </c>
    </row>
    <row r="43" spans="1:5" hidden="1" x14ac:dyDescent="0.3">
      <c r="A43" s="3">
        <v>2</v>
      </c>
      <c r="B43" s="3">
        <v>17</v>
      </c>
      <c r="C43" s="3">
        <v>0</v>
      </c>
    </row>
    <row r="44" spans="1:5" hidden="1" x14ac:dyDescent="0.3">
      <c r="A44" s="3">
        <v>2</v>
      </c>
      <c r="B44" s="3">
        <v>18</v>
      </c>
      <c r="C44" s="3">
        <v>-0.03</v>
      </c>
    </row>
    <row r="45" spans="1:5" hidden="1" x14ac:dyDescent="0.3">
      <c r="A45" s="3">
        <v>2</v>
      </c>
      <c r="B45" s="3">
        <v>19</v>
      </c>
      <c r="C45" s="3">
        <v>0</v>
      </c>
    </row>
    <row r="46" spans="1:5" hidden="1" x14ac:dyDescent="0.3">
      <c r="A46" s="3">
        <v>2</v>
      </c>
      <c r="B46" s="3">
        <v>20</v>
      </c>
      <c r="C46" s="3">
        <v>4.97</v>
      </c>
    </row>
    <row r="47" spans="1:5" hidden="1" x14ac:dyDescent="0.3">
      <c r="A47" s="3">
        <v>2</v>
      </c>
      <c r="B47" s="3">
        <v>21</v>
      </c>
      <c r="C47" s="3">
        <v>28.47</v>
      </c>
    </row>
    <row r="48" spans="1:5" hidden="1" x14ac:dyDescent="0.3">
      <c r="A48" s="3">
        <v>2</v>
      </c>
      <c r="B48" s="3">
        <v>22</v>
      </c>
      <c r="C48" s="3">
        <v>28.28</v>
      </c>
    </row>
    <row r="49" spans="1:5" hidden="1" x14ac:dyDescent="0.3">
      <c r="A49" s="3">
        <v>2</v>
      </c>
      <c r="B49" s="3">
        <v>23</v>
      </c>
      <c r="C49" s="3">
        <v>21.33</v>
      </c>
    </row>
    <row r="50" spans="1:5" hidden="1" x14ac:dyDescent="0.3">
      <c r="A50" s="3">
        <v>3</v>
      </c>
      <c r="B50" s="3">
        <v>0</v>
      </c>
      <c r="C50" s="3">
        <v>16.829999999999998</v>
      </c>
    </row>
    <row r="51" spans="1:5" hidden="1" x14ac:dyDescent="0.3">
      <c r="A51" s="3">
        <v>3</v>
      </c>
      <c r="B51" s="3">
        <v>1</v>
      </c>
      <c r="C51" s="3">
        <v>21.5</v>
      </c>
    </row>
    <row r="52" spans="1:5" hidden="1" x14ac:dyDescent="0.3">
      <c r="A52" s="3">
        <v>3</v>
      </c>
      <c r="B52" s="3">
        <v>2</v>
      </c>
      <c r="C52" s="3">
        <v>19.97</v>
      </c>
    </row>
    <row r="53" spans="1:5" hidden="1" x14ac:dyDescent="0.3">
      <c r="A53" s="3">
        <v>3</v>
      </c>
      <c r="B53" s="3">
        <v>3</v>
      </c>
      <c r="C53" s="3">
        <v>17.739999999999998</v>
      </c>
    </row>
    <row r="54" spans="1:5" hidden="1" x14ac:dyDescent="0.3">
      <c r="A54" s="3">
        <v>3</v>
      </c>
      <c r="B54" s="3">
        <v>4</v>
      </c>
      <c r="C54" s="3">
        <v>9.93</v>
      </c>
    </row>
    <row r="55" spans="1:5" hidden="1" x14ac:dyDescent="0.3">
      <c r="A55" s="3">
        <v>3</v>
      </c>
      <c r="B55" s="3">
        <v>5</v>
      </c>
      <c r="C55" s="3">
        <v>9.91</v>
      </c>
    </row>
    <row r="56" spans="1:5" hidden="1" x14ac:dyDescent="0.3">
      <c r="A56" s="3">
        <v>3</v>
      </c>
      <c r="B56" s="3">
        <v>6</v>
      </c>
      <c r="C56" s="3">
        <v>17.97</v>
      </c>
    </row>
    <row r="57" spans="1:5" hidden="1" x14ac:dyDescent="0.3">
      <c r="A57" s="3">
        <v>3</v>
      </c>
      <c r="B57" s="3">
        <v>7</v>
      </c>
      <c r="C57" s="3">
        <v>39.94</v>
      </c>
      <c r="D57" s="3" t="s">
        <v>11</v>
      </c>
      <c r="E57" s="5">
        <f>SUBTOTAL(104,C2:C121)</f>
        <v>163.55000000000001</v>
      </c>
    </row>
    <row r="58" spans="1:5" hidden="1" x14ac:dyDescent="0.3">
      <c r="A58" s="3">
        <v>3</v>
      </c>
      <c r="B58" s="3">
        <v>8</v>
      </c>
      <c r="C58" s="3">
        <v>55.3</v>
      </c>
    </row>
    <row r="59" spans="1:5" hidden="1" x14ac:dyDescent="0.3">
      <c r="A59" s="3">
        <v>3</v>
      </c>
      <c r="B59" s="3">
        <v>9</v>
      </c>
      <c r="C59" s="3">
        <v>57.66</v>
      </c>
    </row>
    <row r="60" spans="1:5" hidden="1" x14ac:dyDescent="0.3">
      <c r="A60" s="3">
        <v>3</v>
      </c>
      <c r="B60" s="3">
        <v>10</v>
      </c>
      <c r="C60" s="3">
        <v>41.66</v>
      </c>
    </row>
    <row r="61" spans="1:5" hidden="1" x14ac:dyDescent="0.3">
      <c r="A61" s="3">
        <v>3</v>
      </c>
      <c r="B61" s="3">
        <v>11</v>
      </c>
      <c r="C61" s="3">
        <v>21.06</v>
      </c>
    </row>
    <row r="62" spans="1:5" hidden="1" x14ac:dyDescent="0.3">
      <c r="A62" s="3">
        <v>3</v>
      </c>
      <c r="B62" s="3">
        <v>12</v>
      </c>
      <c r="C62" s="3">
        <v>17.350000000000001</v>
      </c>
    </row>
    <row r="63" spans="1:5" hidden="1" x14ac:dyDescent="0.3">
      <c r="A63" s="3">
        <v>3</v>
      </c>
      <c r="B63" s="3">
        <v>13</v>
      </c>
      <c r="C63" s="3">
        <v>16.5</v>
      </c>
    </row>
    <row r="64" spans="1:5" hidden="1" x14ac:dyDescent="0.3">
      <c r="A64" s="3">
        <v>3</v>
      </c>
      <c r="B64" s="3">
        <v>14</v>
      </c>
      <c r="C64" s="3">
        <v>14.74</v>
      </c>
    </row>
    <row r="65" spans="1:3" hidden="1" x14ac:dyDescent="0.3">
      <c r="A65" s="3">
        <v>3</v>
      </c>
      <c r="B65" s="3">
        <v>15</v>
      </c>
      <c r="C65" s="3">
        <v>11.09</v>
      </c>
    </row>
    <row r="66" spans="1:3" hidden="1" x14ac:dyDescent="0.3">
      <c r="A66" s="3">
        <v>3</v>
      </c>
      <c r="B66" s="3">
        <v>16</v>
      </c>
      <c r="C66" s="3">
        <v>9.99</v>
      </c>
    </row>
    <row r="67" spans="1:3" hidden="1" x14ac:dyDescent="0.3">
      <c r="A67" s="3">
        <v>3</v>
      </c>
      <c r="B67" s="3">
        <v>17</v>
      </c>
      <c r="C67" s="3">
        <v>17.11</v>
      </c>
    </row>
    <row r="68" spans="1:3" hidden="1" x14ac:dyDescent="0.3">
      <c r="A68" s="3">
        <v>3</v>
      </c>
      <c r="B68" s="3">
        <v>18</v>
      </c>
      <c r="C68" s="3">
        <v>21.96</v>
      </c>
    </row>
    <row r="69" spans="1:3" hidden="1" x14ac:dyDescent="0.3">
      <c r="A69" s="3">
        <v>3</v>
      </c>
      <c r="B69" s="3">
        <v>19</v>
      </c>
      <c r="C69" s="3">
        <v>52.5</v>
      </c>
    </row>
    <row r="70" spans="1:3" hidden="1" x14ac:dyDescent="0.3">
      <c r="A70" s="3">
        <v>3</v>
      </c>
      <c r="B70" s="3">
        <v>20</v>
      </c>
      <c r="C70" s="3">
        <v>84.4</v>
      </c>
    </row>
    <row r="71" spans="1:3" hidden="1" x14ac:dyDescent="0.3">
      <c r="A71" s="3">
        <v>3</v>
      </c>
      <c r="B71" s="3">
        <v>21</v>
      </c>
      <c r="C71" s="3">
        <v>53.88</v>
      </c>
    </row>
    <row r="72" spans="1:3" hidden="1" x14ac:dyDescent="0.3">
      <c r="A72" s="3">
        <v>3</v>
      </c>
      <c r="B72" s="3">
        <v>22</v>
      </c>
      <c r="C72" s="3">
        <v>51.17</v>
      </c>
    </row>
    <row r="73" spans="1:3" hidden="1" x14ac:dyDescent="0.3">
      <c r="A73" s="3">
        <v>3</v>
      </c>
      <c r="B73" s="3">
        <v>23</v>
      </c>
      <c r="C73" s="3">
        <v>45.37</v>
      </c>
    </row>
    <row r="74" spans="1:3" hidden="1" x14ac:dyDescent="0.3">
      <c r="A74" s="3">
        <v>4</v>
      </c>
      <c r="B74" s="3">
        <v>0</v>
      </c>
      <c r="C74" s="3">
        <v>36.950000000000003</v>
      </c>
    </row>
    <row r="75" spans="1:3" hidden="1" x14ac:dyDescent="0.3">
      <c r="A75" s="3">
        <v>4</v>
      </c>
      <c r="B75" s="3">
        <v>1</v>
      </c>
      <c r="C75" s="3">
        <v>22.7</v>
      </c>
    </row>
    <row r="76" spans="1:3" hidden="1" x14ac:dyDescent="0.3">
      <c r="A76" s="3">
        <v>4</v>
      </c>
      <c r="B76" s="3">
        <v>2</v>
      </c>
      <c r="C76" s="3">
        <v>21.53</v>
      </c>
    </row>
    <row r="77" spans="1:3" hidden="1" x14ac:dyDescent="0.3">
      <c r="A77" s="3">
        <v>4</v>
      </c>
      <c r="B77" s="3">
        <v>3</v>
      </c>
      <c r="C77" s="3">
        <v>20</v>
      </c>
    </row>
    <row r="78" spans="1:3" hidden="1" x14ac:dyDescent="0.3">
      <c r="A78" s="3">
        <v>4</v>
      </c>
      <c r="B78" s="3">
        <v>4</v>
      </c>
      <c r="C78" s="3">
        <v>19.8</v>
      </c>
    </row>
    <row r="79" spans="1:3" hidden="1" x14ac:dyDescent="0.3">
      <c r="A79" s="3">
        <v>4</v>
      </c>
      <c r="B79" s="3">
        <v>5</v>
      </c>
      <c r="C79" s="3">
        <v>21.67</v>
      </c>
    </row>
    <row r="80" spans="1:3" hidden="1" x14ac:dyDescent="0.3">
      <c r="A80" s="3">
        <v>4</v>
      </c>
      <c r="B80" s="3">
        <v>6</v>
      </c>
      <c r="C80" s="3">
        <v>24.95</v>
      </c>
    </row>
    <row r="81" spans="1:3" hidden="1" x14ac:dyDescent="0.3">
      <c r="A81" s="3">
        <v>4</v>
      </c>
      <c r="B81" s="3">
        <v>7</v>
      </c>
      <c r="C81" s="3">
        <v>116.09</v>
      </c>
    </row>
    <row r="82" spans="1:3" hidden="1" x14ac:dyDescent="0.3">
      <c r="A82" s="3">
        <v>4</v>
      </c>
      <c r="B82" s="3">
        <v>8</v>
      </c>
      <c r="C82" s="3">
        <v>119.97</v>
      </c>
    </row>
    <row r="83" spans="1:3" hidden="1" x14ac:dyDescent="0.3">
      <c r="A83" s="3">
        <v>4</v>
      </c>
      <c r="B83" s="3">
        <v>9</v>
      </c>
      <c r="C83" s="3">
        <v>95.05</v>
      </c>
    </row>
    <row r="84" spans="1:3" hidden="1" x14ac:dyDescent="0.3">
      <c r="A84" s="3">
        <v>4</v>
      </c>
      <c r="B84" s="3">
        <v>10</v>
      </c>
      <c r="C84" s="3">
        <v>73.88</v>
      </c>
    </row>
    <row r="85" spans="1:3" hidden="1" x14ac:dyDescent="0.3">
      <c r="A85" s="3">
        <v>4</v>
      </c>
      <c r="B85" s="3">
        <v>11</v>
      </c>
      <c r="C85" s="3">
        <v>37.15</v>
      </c>
    </row>
    <row r="86" spans="1:3" hidden="1" x14ac:dyDescent="0.3">
      <c r="A86" s="3">
        <v>4</v>
      </c>
      <c r="B86" s="3">
        <v>12</v>
      </c>
      <c r="C86" s="3">
        <v>23.57</v>
      </c>
    </row>
    <row r="87" spans="1:3" hidden="1" x14ac:dyDescent="0.3">
      <c r="A87" s="3">
        <v>4</v>
      </c>
      <c r="B87" s="3">
        <v>13</v>
      </c>
      <c r="C87" s="3">
        <v>24.19</v>
      </c>
    </row>
    <row r="88" spans="1:3" hidden="1" x14ac:dyDescent="0.3">
      <c r="A88" s="3">
        <v>4</v>
      </c>
      <c r="B88" s="3">
        <v>14</v>
      </c>
      <c r="C88" s="3">
        <v>23.86</v>
      </c>
    </row>
    <row r="89" spans="1:3" hidden="1" x14ac:dyDescent="0.3">
      <c r="A89" s="3">
        <v>4</v>
      </c>
      <c r="B89" s="3">
        <v>15</v>
      </c>
      <c r="C89" s="3">
        <v>60.86</v>
      </c>
    </row>
    <row r="90" spans="1:3" hidden="1" x14ac:dyDescent="0.3">
      <c r="A90" s="3">
        <v>4</v>
      </c>
      <c r="B90" s="3">
        <v>16</v>
      </c>
      <c r="C90" s="3">
        <v>39.22</v>
      </c>
    </row>
    <row r="91" spans="1:3" hidden="1" x14ac:dyDescent="0.3">
      <c r="A91" s="3">
        <v>4</v>
      </c>
      <c r="B91" s="3">
        <v>17</v>
      </c>
      <c r="C91" s="3">
        <v>67.53</v>
      </c>
    </row>
    <row r="92" spans="1:3" hidden="1" x14ac:dyDescent="0.3">
      <c r="A92" s="3">
        <v>4</v>
      </c>
      <c r="B92" s="3">
        <v>18</v>
      </c>
      <c r="C92" s="3">
        <v>93.68</v>
      </c>
    </row>
    <row r="93" spans="1:3" hidden="1" x14ac:dyDescent="0.3">
      <c r="A93" s="3">
        <v>4</v>
      </c>
      <c r="B93" s="3">
        <v>19</v>
      </c>
      <c r="C93" s="3">
        <v>124.16</v>
      </c>
    </row>
    <row r="94" spans="1:3" hidden="1" x14ac:dyDescent="0.3">
      <c r="A94" s="3">
        <v>4</v>
      </c>
      <c r="B94" s="3">
        <v>20</v>
      </c>
      <c r="C94" s="3">
        <v>166.41</v>
      </c>
    </row>
    <row r="95" spans="1:3" hidden="1" x14ac:dyDescent="0.3">
      <c r="A95" s="3">
        <v>4</v>
      </c>
      <c r="B95" s="3">
        <v>21</v>
      </c>
      <c r="C95" s="3">
        <v>183.55</v>
      </c>
    </row>
    <row r="96" spans="1:3" hidden="1" x14ac:dyDescent="0.3">
      <c r="A96" s="3">
        <v>4</v>
      </c>
      <c r="B96" s="3">
        <v>22</v>
      </c>
      <c r="C96" s="3">
        <v>151.49</v>
      </c>
    </row>
    <row r="97" spans="1:3" hidden="1" x14ac:dyDescent="0.3">
      <c r="A97" s="3">
        <v>4</v>
      </c>
      <c r="B97" s="3">
        <v>23</v>
      </c>
      <c r="C97" s="3">
        <v>124.38</v>
      </c>
    </row>
    <row r="98" spans="1:3" x14ac:dyDescent="0.3">
      <c r="A98" s="3">
        <v>5</v>
      </c>
      <c r="B98" s="3">
        <v>0</v>
      </c>
      <c r="C98" s="3">
        <v>65.89</v>
      </c>
    </row>
    <row r="99" spans="1:3" x14ac:dyDescent="0.3">
      <c r="A99" s="3">
        <v>5</v>
      </c>
      <c r="B99" s="3">
        <v>1</v>
      </c>
      <c r="C99" s="3">
        <v>43.63</v>
      </c>
    </row>
    <row r="100" spans="1:3" x14ac:dyDescent="0.3">
      <c r="A100" s="3">
        <v>5</v>
      </c>
      <c r="B100" s="3">
        <v>2</v>
      </c>
      <c r="C100" s="3">
        <v>34.57</v>
      </c>
    </row>
    <row r="101" spans="1:3" x14ac:dyDescent="0.3">
      <c r="A101" s="3">
        <v>5</v>
      </c>
      <c r="B101" s="3">
        <v>3</v>
      </c>
      <c r="C101" s="3">
        <v>30.73</v>
      </c>
    </row>
    <row r="102" spans="1:3" x14ac:dyDescent="0.3">
      <c r="A102" s="3">
        <v>5</v>
      </c>
      <c r="B102" s="3">
        <v>4</v>
      </c>
      <c r="C102" s="3">
        <v>82.79</v>
      </c>
    </row>
    <row r="103" spans="1:3" x14ac:dyDescent="0.3">
      <c r="A103" s="3">
        <v>5</v>
      </c>
      <c r="B103" s="3">
        <v>5</v>
      </c>
      <c r="C103" s="3">
        <v>49.69</v>
      </c>
    </row>
    <row r="104" spans="1:3" x14ac:dyDescent="0.3">
      <c r="A104" s="3">
        <v>5</v>
      </c>
      <c r="B104" s="3">
        <v>6</v>
      </c>
      <c r="C104" s="3">
        <v>66.239999999999995</v>
      </c>
    </row>
    <row r="105" spans="1:3" x14ac:dyDescent="0.3">
      <c r="A105" s="3">
        <v>5</v>
      </c>
      <c r="B105" s="3">
        <v>7</v>
      </c>
      <c r="C105" s="3">
        <v>85.06</v>
      </c>
    </row>
    <row r="106" spans="1:3" x14ac:dyDescent="0.3">
      <c r="A106" s="3">
        <v>5</v>
      </c>
      <c r="B106" s="3">
        <v>8</v>
      </c>
      <c r="C106" s="3">
        <v>143.52000000000001</v>
      </c>
    </row>
    <row r="107" spans="1:3" x14ac:dyDescent="0.3">
      <c r="A107" s="3">
        <v>5</v>
      </c>
      <c r="B107" s="3">
        <v>9</v>
      </c>
      <c r="C107" s="3">
        <v>98.35</v>
      </c>
    </row>
    <row r="108" spans="1:3" x14ac:dyDescent="0.3">
      <c r="A108" s="3">
        <v>5</v>
      </c>
      <c r="B108" s="3">
        <v>10</v>
      </c>
      <c r="C108" s="3">
        <v>82.4</v>
      </c>
    </row>
    <row r="109" spans="1:3" x14ac:dyDescent="0.3">
      <c r="A109" s="3">
        <v>5</v>
      </c>
      <c r="B109" s="3">
        <v>11</v>
      </c>
      <c r="C109" s="3">
        <v>73.44</v>
      </c>
    </row>
    <row r="110" spans="1:3" x14ac:dyDescent="0.3">
      <c r="A110" s="3">
        <v>5</v>
      </c>
      <c r="B110" s="3">
        <v>12</v>
      </c>
      <c r="C110" s="3">
        <v>104.21</v>
      </c>
    </row>
    <row r="111" spans="1:3" x14ac:dyDescent="0.3">
      <c r="A111" s="3">
        <v>5</v>
      </c>
      <c r="B111" s="3">
        <v>13</v>
      </c>
      <c r="C111" s="3">
        <v>103.96</v>
      </c>
    </row>
    <row r="112" spans="1:3" x14ac:dyDescent="0.3">
      <c r="A112" s="3">
        <v>5</v>
      </c>
      <c r="B112" s="3">
        <v>14</v>
      </c>
      <c r="C112" s="3">
        <v>73.459999999999994</v>
      </c>
    </row>
    <row r="113" spans="1:3" x14ac:dyDescent="0.3">
      <c r="A113" s="3">
        <v>5</v>
      </c>
      <c r="B113" s="3">
        <v>15</v>
      </c>
      <c r="C113" s="3">
        <v>43.14</v>
      </c>
    </row>
    <row r="114" spans="1:3" x14ac:dyDescent="0.3">
      <c r="A114" s="3">
        <v>5</v>
      </c>
      <c r="B114" s="3">
        <v>16</v>
      </c>
      <c r="C114" s="3">
        <v>41.45</v>
      </c>
    </row>
    <row r="115" spans="1:3" x14ac:dyDescent="0.3">
      <c r="A115" s="3">
        <v>5</v>
      </c>
      <c r="B115" s="3">
        <v>17</v>
      </c>
      <c r="C115" s="3">
        <v>81.25</v>
      </c>
    </row>
    <row r="116" spans="1:3" x14ac:dyDescent="0.3">
      <c r="A116" s="3">
        <v>5</v>
      </c>
      <c r="B116" s="3">
        <v>18</v>
      </c>
      <c r="C116" s="3">
        <v>162.66</v>
      </c>
    </row>
    <row r="117" spans="1:3" x14ac:dyDescent="0.3">
      <c r="A117" s="3">
        <v>5</v>
      </c>
      <c r="B117" s="3">
        <v>19</v>
      </c>
      <c r="C117" s="3">
        <v>163.03</v>
      </c>
    </row>
    <row r="118" spans="1:3" x14ac:dyDescent="0.3">
      <c r="A118" s="3">
        <v>5</v>
      </c>
      <c r="B118" s="3">
        <v>20</v>
      </c>
      <c r="C118" s="3">
        <v>163.55000000000001</v>
      </c>
    </row>
    <row r="119" spans="1:3" x14ac:dyDescent="0.3">
      <c r="A119" s="3">
        <v>5</v>
      </c>
      <c r="B119" s="3">
        <v>21</v>
      </c>
      <c r="C119" s="3">
        <v>162.91</v>
      </c>
    </row>
    <row r="120" spans="1:3" x14ac:dyDescent="0.3">
      <c r="A120" s="3">
        <v>5</v>
      </c>
      <c r="B120" s="3">
        <v>22</v>
      </c>
      <c r="C120" s="3">
        <v>155.30000000000001</v>
      </c>
    </row>
    <row r="121" spans="1:3" x14ac:dyDescent="0.3">
      <c r="A121" s="3">
        <v>5</v>
      </c>
      <c r="B121" s="3">
        <v>23</v>
      </c>
      <c r="C121" s="3">
        <v>95.07</v>
      </c>
    </row>
    <row r="122" spans="1:3" hidden="1" x14ac:dyDescent="0.3"/>
    <row r="123" spans="1:3" hidden="1" x14ac:dyDescent="0.3"/>
    <row r="124" spans="1:3" hidden="1" x14ac:dyDescent="0.3"/>
    <row r="125" spans="1:3" hidden="1" x14ac:dyDescent="0.3"/>
    <row r="126" spans="1:3" hidden="1" x14ac:dyDescent="0.3"/>
    <row r="127" spans="1:3" hidden="1" x14ac:dyDescent="0.3"/>
    <row r="128" spans="1:3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</sheetData>
  <autoFilter ref="A1:C746">
    <filterColumn colId="0">
      <filters>
        <filter val="1"/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Be_filtravimo</vt:lpstr>
      <vt:lpstr>Su_filtru_1</vt:lpstr>
      <vt:lpstr>Su_filtru_2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Renata</cp:lastModifiedBy>
  <dcterms:created xsi:type="dcterms:W3CDTF">2023-08-29T10:35:13Z</dcterms:created>
  <dcterms:modified xsi:type="dcterms:W3CDTF">2023-08-29T09:40:01Z</dcterms:modified>
</cp:coreProperties>
</file>